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3_Innovationsprojekte\31_International\310_EU-Partnerschaften\KDT\Vorlagen\"/>
    </mc:Choice>
  </mc:AlternateContent>
  <xr:revisionPtr revIDLastSave="0" documentId="13_ncr:1_{7CB731CC-8DB8-4E0D-AA05-5F38F491C657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General Information" sheetId="11" r:id="rId1"/>
    <sheet name="Personnel Costs" sheetId="2" r:id="rId2"/>
    <sheet name="Project Team" sheetId="13" r:id="rId3"/>
    <sheet name="Other Costs" sheetId="3" r:id="rId4"/>
    <sheet name="Subcontracting" sheetId="9" r:id="rId5"/>
    <sheet name="Recapitulation" sheetId="15" r:id="rId6"/>
    <sheet name="Signature" sheetId="14" r:id="rId7"/>
  </sheets>
  <definedNames>
    <definedName name="ca" localSheetId="0">'General Information'!#REF!</definedName>
    <definedName name="ca">#REF!</definedName>
    <definedName name="cat" localSheetId="0">'General Information'!#REF!</definedName>
    <definedName name="cat">#REF!</definedName>
    <definedName name="categ" localSheetId="0">'General Information'!#REF!</definedName>
    <definedName name="categ">#REF!</definedName>
    <definedName name="Categories">'Personnel Costs'!$H$23:$H$33</definedName>
    <definedName name="Category" localSheetId="0">'General Information'!#REF!</definedName>
    <definedName name="Category">#REF!</definedName>
    <definedName name="_xlnm.Print_Area" localSheetId="2">'Project Team'!$A$1:$E$31</definedName>
    <definedName name="function">'Personnel Costs'!#REF!</definedName>
    <definedName name="role" localSheetId="0">'General Information'!#REF!</definedName>
    <definedName name="role">#REF!</definedName>
    <definedName name="SME">'General Information'!$A$53:$A$53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5" l="1"/>
  <c r="D26" i="15"/>
  <c r="D29" i="15" l="1"/>
  <c r="D15" i="3" l="1"/>
  <c r="D14" i="3"/>
  <c r="D13" i="3"/>
  <c r="D12" i="3"/>
  <c r="D11" i="3"/>
  <c r="D10" i="3"/>
  <c r="D20" i="3"/>
  <c r="E32" i="3"/>
  <c r="E36" i="3" s="1"/>
  <c r="D42" i="3" s="1"/>
  <c r="D27" i="3"/>
  <c r="D26" i="3"/>
  <c r="D25" i="3"/>
  <c r="D24" i="3"/>
  <c r="D23" i="3"/>
  <c r="D22" i="3"/>
  <c r="D21" i="3"/>
  <c r="F23" i="2"/>
  <c r="D28" i="3" l="1"/>
  <c r="D41" i="3" s="1"/>
  <c r="D16" i="3"/>
  <c r="F34" i="2" l="1"/>
  <c r="B24" i="15" s="1"/>
  <c r="C24" i="15" l="1"/>
  <c r="C23" i="9"/>
  <c r="B27" i="15" s="1"/>
  <c r="C27" i="15" s="1"/>
  <c r="D40" i="3" l="1"/>
  <c r="D43" i="3" s="1"/>
  <c r="B25" i="15" s="1"/>
  <c r="B26" i="15" s="1"/>
  <c r="B28" i="15" l="1"/>
  <c r="C30" i="15" s="1"/>
  <c r="C25" i="15"/>
  <c r="C26" i="15" l="1"/>
  <c r="C28" i="15" s="1"/>
  <c r="B34" i="15" l="1"/>
  <c r="B35" i="15"/>
  <c r="B33" i="15"/>
  <c r="B3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Beutler Larissa Innosuisse</author>
  </authors>
  <commentList>
    <comment ref="D23" authorId="0" shapeId="0" xr:uid="{FA5E8710-222D-4341-8BEC-6CAEF99990EE}">
      <text>
        <r>
          <rPr>
            <b/>
            <sz val="9"/>
            <color indexed="81"/>
            <rFont val="Segoe UI"/>
            <family val="2"/>
          </rPr>
          <t>Beutler Larissa Innosuisse:</t>
        </r>
        <r>
          <rPr>
            <sz val="9"/>
            <color indexed="81"/>
            <rFont val="Segoe UI"/>
            <family val="2"/>
          </rPr>
          <t xml:space="preserve">
Please use the exact numbers from the Proposal Part B (Total project costs per partner)</t>
        </r>
      </text>
    </comment>
  </commentList>
</comments>
</file>

<file path=xl/sharedStrings.xml><?xml version="1.0" encoding="utf-8"?>
<sst xmlns="http://schemas.openxmlformats.org/spreadsheetml/2006/main" count="157" uniqueCount="119">
  <si>
    <t>Total</t>
  </si>
  <si>
    <t>Total cost
[CHF]</t>
  </si>
  <si>
    <t>Total cost [CHF]</t>
  </si>
  <si>
    <t>Subcontracting</t>
  </si>
  <si>
    <t xml:space="preserve"> </t>
  </si>
  <si>
    <t>First Name</t>
  </si>
  <si>
    <t>Name of institution/company</t>
  </si>
  <si>
    <t>Department</t>
  </si>
  <si>
    <t>Division</t>
  </si>
  <si>
    <t>Street, No</t>
  </si>
  <si>
    <t>Surname</t>
  </si>
  <si>
    <t>E-Mail</t>
  </si>
  <si>
    <t>Phone</t>
  </si>
  <si>
    <t>Employer</t>
  </si>
  <si>
    <t>Place of work</t>
  </si>
  <si>
    <t>Goods and Services</t>
  </si>
  <si>
    <t>CHF</t>
  </si>
  <si>
    <t>Position/function in Institution</t>
  </si>
  <si>
    <t>Project acronym</t>
  </si>
  <si>
    <t>Start date</t>
  </si>
  <si>
    <t>End date</t>
  </si>
  <si>
    <t>Enterprise Identification Number UID</t>
  </si>
  <si>
    <t xml:space="preserve">Total </t>
  </si>
  <si>
    <t>KDT project number</t>
  </si>
  <si>
    <t xml:space="preserve">KDT Call Identification </t>
  </si>
  <si>
    <r>
      <t xml:space="preserve">Calltype: fill in </t>
    </r>
    <r>
      <rPr>
        <sz val="11"/>
        <color rgb="FFFF0000"/>
        <rFont val="Arial"/>
        <family val="2"/>
      </rPr>
      <t>RIA or IA</t>
    </r>
    <r>
      <rPr>
        <sz val="11"/>
        <color theme="1"/>
        <rFont val="Arial"/>
        <family val="2"/>
      </rPr>
      <t>?</t>
    </r>
  </si>
  <si>
    <t>Timeline</t>
  </si>
  <si>
    <t>Project identification</t>
  </si>
  <si>
    <t>Information from the KDT proposal</t>
  </si>
  <si>
    <t>Project duration (in months)</t>
  </si>
  <si>
    <t>Contracting Party (Beneficiary)</t>
  </si>
  <si>
    <t>Main Project Contact Person</t>
  </si>
  <si>
    <t>Legal Signatory (Funding Agreement)</t>
  </si>
  <si>
    <t>Second Legal Signatory (optional)</t>
  </si>
  <si>
    <t>First name</t>
  </si>
  <si>
    <t>Position in Project</t>
  </si>
  <si>
    <t xml:space="preserve">We request that you inform us of new people working on the project with your annual financial report. Thank you! </t>
  </si>
  <si>
    <t>Personnel Costs</t>
  </si>
  <si>
    <t>! Make sure that the wage costs do not exceed the wage levels established in the information box.</t>
  </si>
  <si>
    <t xml:space="preserve">Employee, Employer </t>
  </si>
  <si>
    <t>Other Costs</t>
  </si>
  <si>
    <t>Equipment Costs</t>
  </si>
  <si>
    <t>Total Budget of Other Costs</t>
  </si>
  <si>
    <t>Contracting partner</t>
  </si>
  <si>
    <t>Cost  [CHF]</t>
  </si>
  <si>
    <r>
      <t>Description</t>
    </r>
    <r>
      <rPr>
        <b/>
        <sz val="11"/>
        <color rgb="FFFF0000"/>
        <rFont val="Arial"/>
        <family val="2"/>
      </rPr>
      <t xml:space="preserve"> </t>
    </r>
  </si>
  <si>
    <t>Recapitulation of Financial Plan</t>
  </si>
  <si>
    <t>Yes</t>
  </si>
  <si>
    <t>Comments:</t>
  </si>
  <si>
    <t>The final version of this document is to be signed by the Swiss project partner together with the Funding Agreement.</t>
  </si>
  <si>
    <t>Signature</t>
  </si>
  <si>
    <t>Travel costs</t>
  </si>
  <si>
    <t>Equipment costs</t>
  </si>
  <si>
    <t>Total in CHF</t>
  </si>
  <si>
    <t>Budget positons</t>
  </si>
  <si>
    <t>1st Payment</t>
  </si>
  <si>
    <t>2nd Payment</t>
  </si>
  <si>
    <t xml:space="preserve">3rd Payment </t>
  </si>
  <si>
    <t>Innosuisse Funding</t>
  </si>
  <si>
    <r>
      <t xml:space="preserve">Role/ Function in the project </t>
    </r>
    <r>
      <rPr>
        <sz val="12"/>
        <color theme="1"/>
        <rFont val="Arial"/>
        <family val="2"/>
      </rPr>
      <t>(choose from table above)</t>
    </r>
  </si>
  <si>
    <t>Salary rate/h</t>
  </si>
  <si>
    <t xml:space="preserve">Total personnel costs
</t>
  </si>
  <si>
    <t>TOTAL CHF</t>
  </si>
  <si>
    <t xml:space="preserve">purchase price
</t>
  </si>
  <si>
    <t xml:space="preserve">depreciation time [years]
</t>
  </si>
  <si>
    <t>duration [years] of use in project</t>
  </si>
  <si>
    <t>Costs [CHF]</t>
  </si>
  <si>
    <t>Units</t>
  </si>
  <si>
    <t>Other goods and services, consumables</t>
  </si>
  <si>
    <t>Indirect Costs / 
15% Overhead</t>
  </si>
  <si>
    <t xml:space="preserve">Hours working on the project </t>
  </si>
  <si>
    <t xml:space="preserve">Employers Social costs/h
</t>
  </si>
  <si>
    <t>Total Travel Costs</t>
  </si>
  <si>
    <t>Total Goods and Services</t>
  </si>
  <si>
    <t>Costs</t>
  </si>
  <si>
    <t>insert % according to table above</t>
  </si>
  <si>
    <t>Installments*</t>
  </si>
  <si>
    <t>KDT FINANCIAL PLAN</t>
  </si>
  <si>
    <t>Number of travels, when, where, purpose</t>
  </si>
  <si>
    <t>Total Equipment Costs</t>
  </si>
  <si>
    <t>Postal Code &amp; City</t>
  </si>
  <si>
    <t>! The wage cost listed has to correspond with the effective paid salary of the employer.</t>
  </si>
  <si>
    <t>please fill in</t>
  </si>
  <si>
    <t>IBAN</t>
  </si>
  <si>
    <t>Name of the Bank</t>
  </si>
  <si>
    <t xml:space="preserve">Date of Signature of 
KDT Grant Agreement </t>
  </si>
  <si>
    <t xml:space="preserve">Number 
of People attending </t>
  </si>
  <si>
    <t>Titel / Academic degree</t>
  </si>
  <si>
    <t xml:space="preserve">Project Team Members </t>
  </si>
  <si>
    <t>Total Project costs 
CHF</t>
  </si>
  <si>
    <t>DD.MM.YY</t>
  </si>
  <si>
    <t>Title / Academic degree</t>
  </si>
  <si>
    <t>Total In-Kind of Swiss Partner CHF</t>
  </si>
  <si>
    <t>Innosuisse-grant for Swiss partner CHF</t>
  </si>
  <si>
    <t>Will you submit or have you already submitted this application or a similar one to another funding agency? (except SERI)</t>
  </si>
  <si>
    <r>
      <t xml:space="preserve">Project Summary </t>
    </r>
    <r>
      <rPr>
        <i/>
        <sz val="8"/>
        <color rgb="FFFF0000"/>
        <rFont val="Arial"/>
        <family val="2"/>
      </rPr>
      <t>this text may be used for publication</t>
    </r>
  </si>
  <si>
    <t>Name</t>
  </si>
  <si>
    <t>! The gross hourly rates correspond to an annual full-time equivalent of 2100 hours including 13.5% holiday and public holiday compensation. On top of the gross salary rates, the effective social costs are eligible.</t>
  </si>
  <si>
    <t>! Please provide as much details as needed for a third person (e.g. Auditor) to understand the direct relation to the project or link goods with the respective Work Package number.</t>
  </si>
  <si>
    <t xml:space="preserve">Travel purpose in relation to the project and destination </t>
  </si>
  <si>
    <t xml:space="preserve">
! Overhead costs can not be applied on Subcontracting.</t>
  </si>
  <si>
    <t>*Innosuisse funding will be based on a contract between the Swiss participant and Innosuisse (Art. 13 par 4 FIPBV). A first payment instalment of 50% of the funding will be paid on contract signature, the next tranche of 30% after receipt of the interim financial report and the last one (remaining costs up to 20%) after approval of the final financial report.
The Swiss participant will be prompted to issue an invoice to Innosuisse for each payment.</t>
  </si>
  <si>
    <t>In-kind contribution of the Swiss partner</t>
  </si>
  <si>
    <t>Innosuisse Funding rate for IA or RIA project</t>
  </si>
  <si>
    <t>No</t>
  </si>
  <si>
    <t>Place and date</t>
  </si>
  <si>
    <t>Partner
Name and function</t>
  </si>
  <si>
    <t>Please check that all parts are filled out carefully before submitting it to Innosuisse.</t>
  </si>
  <si>
    <t>! Only salaries of personnel with a Swiss employment contract of a partner registered in Switzerland are eligible. Employees working at a foreign subsidiary count as subcontractors.</t>
  </si>
  <si>
    <t>! Travel costs within Switzerland are not eligible for Innouisse co-funding.</t>
  </si>
  <si>
    <t>! Equipment that is not solely used for the purpose of this particular project and remain in the company for a longer period than the duration of this project.</t>
  </si>
  <si>
    <t>Total project costs Part B EUR</t>
  </si>
  <si>
    <t>! The total project costs CHF shall not exceed the total project costs EUR from Part B,
unless it is the partners own contribution.</t>
  </si>
  <si>
    <t>Total CHF</t>
  </si>
  <si>
    <t>Total EUR</t>
  </si>
  <si>
    <t>0,9597</t>
  </si>
  <si>
    <t>eg. HORIZON-KDT-JU-2023-1 IA</t>
  </si>
  <si>
    <t>04/12/23 Bel</t>
  </si>
  <si>
    <t>Exchange rate CHF - EUR  according to www.snb.ch, average rate from 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</si>
</sst>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CHF&quot;\ * #,##0_ ;_ &quot;CHF&quot;\ * \-#,##0_ ;_ &quot;CHF&quot;\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[$CHF]\ #,##0.00"/>
    <numFmt numFmtId="166" formatCode="_-* #,##0\ [$CHF-100C]_-;\-* #,##0\ [$CHF-100C]_-;_-* &quot;-&quot;??\ [$CHF-100C]_-;_-@_-"/>
    <numFmt numFmtId="167" formatCode="&quot;CHF&quot;\ #,##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i/>
      <sz val="8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239">
    <xf numFmtId="0" fontId="0" fillId="0" borderId="0" xfId="0"/>
    <xf numFmtId="0" fontId="16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165" fontId="0" fillId="0" borderId="0" xfId="0" applyNumberFormat="1" applyFont="1" applyBorder="1" applyAlignment="1">
      <alignment horizontal="left" vertical="top" wrapText="1"/>
    </xf>
    <xf numFmtId="165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8" fillId="6" borderId="12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26" fillId="0" borderId="1" xfId="6" applyFont="1" applyBorder="1" applyAlignment="1">
      <alignment horizontal="left" vertical="top"/>
    </xf>
    <xf numFmtId="0" fontId="28" fillId="0" borderId="1" xfId="0" applyFont="1" applyBorder="1" applyAlignment="1">
      <alignment horizontal="left" vertical="top"/>
    </xf>
    <xf numFmtId="0" fontId="29" fillId="0" borderId="1" xfId="7" applyFont="1" applyBorder="1" applyAlignment="1">
      <alignment horizontal="left" vertical="top"/>
    </xf>
    <xf numFmtId="0" fontId="30" fillId="0" borderId="1" xfId="7" applyFont="1" applyBorder="1" applyAlignment="1">
      <alignment horizontal="left" vertical="top"/>
    </xf>
    <xf numFmtId="0" fontId="31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0" fontId="32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43" fontId="8" fillId="0" borderId="0" xfId="5" applyFont="1" applyAlignment="1">
      <alignment vertical="top" wrapText="1"/>
    </xf>
    <xf numFmtId="43" fontId="8" fillId="0" borderId="0" xfId="5" quotePrefix="1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10" fontId="8" fillId="0" borderId="0" xfId="0" applyNumberFormat="1" applyFont="1"/>
    <xf numFmtId="0" fontId="33" fillId="0" borderId="0" xfId="0" applyFont="1" applyAlignment="1">
      <alignment wrapText="1"/>
    </xf>
    <xf numFmtId="0" fontId="34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0" fontId="20" fillId="4" borderId="7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wrapText="1"/>
    </xf>
    <xf numFmtId="0" fontId="32" fillId="0" borderId="0" xfId="0" applyFont="1" applyBorder="1" applyAlignment="1"/>
    <xf numFmtId="0" fontId="20" fillId="2" borderId="2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0" borderId="0" xfId="0" applyFont="1"/>
    <xf numFmtId="0" fontId="20" fillId="0" borderId="0" xfId="0" applyFont="1" applyBorder="1"/>
    <xf numFmtId="0" fontId="31" fillId="0" borderId="1" xfId="0" applyFont="1" applyBorder="1" applyAlignment="1">
      <alignment vertical="center" wrapText="1"/>
    </xf>
    <xf numFmtId="0" fontId="21" fillId="0" borderId="0" xfId="0" applyFont="1" applyBorder="1"/>
    <xf numFmtId="0" fontId="31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33" fillId="0" borderId="0" xfId="0" applyFont="1" applyAlignment="1">
      <alignment horizontal="left"/>
    </xf>
    <xf numFmtId="0" fontId="37" fillId="0" borderId="0" xfId="0" applyFont="1"/>
    <xf numFmtId="0" fontId="31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 wrapText="1"/>
    </xf>
    <xf numFmtId="0" fontId="38" fillId="0" borderId="0" xfId="0" applyFont="1"/>
    <xf numFmtId="0" fontId="38" fillId="0" borderId="0" xfId="0" applyFont="1" applyAlignment="1">
      <alignment horizontal="center" vertical="center" wrapText="1"/>
    </xf>
    <xf numFmtId="0" fontId="36" fillId="6" borderId="1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/>
    </xf>
    <xf numFmtId="0" fontId="29" fillId="0" borderId="0" xfId="7" applyFont="1" applyBorder="1" applyAlignment="1">
      <alignment horizontal="left" vertical="top" wrapText="1"/>
    </xf>
    <xf numFmtId="167" fontId="20" fillId="4" borderId="16" xfId="0" applyNumberFormat="1" applyFont="1" applyFill="1" applyBorder="1" applyAlignment="1">
      <alignment wrapText="1"/>
    </xf>
    <xf numFmtId="42" fontId="20" fillId="4" borderId="16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25" fillId="0" borderId="13" xfId="6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14" fontId="19" fillId="0" borderId="1" xfId="0" applyNumberFormat="1" applyFont="1" applyBorder="1" applyAlignment="1">
      <alignment horizontal="left" vertical="top" wrapText="1"/>
    </xf>
    <xf numFmtId="0" fontId="8" fillId="0" borderId="0" xfId="0" applyFont="1" applyFill="1"/>
    <xf numFmtId="0" fontId="42" fillId="0" borderId="0" xfId="0" applyFont="1"/>
    <xf numFmtId="3" fontId="8" fillId="0" borderId="0" xfId="0" applyNumberFormat="1" applyFont="1"/>
    <xf numFmtId="166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3" fontId="8" fillId="4" borderId="4" xfId="0" applyNumberFormat="1" applyFont="1" applyFill="1" applyBorder="1" applyAlignment="1">
      <alignment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3" fontId="28" fillId="0" borderId="15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43" fillId="2" borderId="2" xfId="0" applyFont="1" applyFill="1" applyBorder="1" applyAlignment="1">
      <alignment horizontal="center" vertical="top" wrapText="1"/>
    </xf>
    <xf numFmtId="3" fontId="8" fillId="4" borderId="5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0" fillId="4" borderId="8" xfId="0" applyFont="1" applyFill="1" applyBorder="1" applyAlignment="1">
      <alignment wrapText="1"/>
    </xf>
    <xf numFmtId="3" fontId="20" fillId="4" borderId="16" xfId="0" applyNumberFormat="1" applyFont="1" applyFill="1" applyBorder="1" applyAlignment="1">
      <alignment wrapText="1"/>
    </xf>
    <xf numFmtId="0" fontId="28" fillId="0" borderId="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0" fillId="4" borderId="18" xfId="0" applyFont="1" applyFill="1" applyBorder="1" applyAlignment="1">
      <alignment wrapText="1"/>
    </xf>
    <xf numFmtId="0" fontId="20" fillId="4" borderId="18" xfId="0" applyFont="1" applyFill="1" applyBorder="1" applyAlignment="1">
      <alignment horizontal="center" wrapText="1"/>
    </xf>
    <xf numFmtId="0" fontId="22" fillId="5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4" fontId="8" fillId="4" borderId="4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/>
    </xf>
    <xf numFmtId="43" fontId="8" fillId="0" borderId="1" xfId="5" applyFont="1" applyFill="1" applyBorder="1" applyAlignment="1">
      <alignment horizontal="center" vertical="center"/>
    </xf>
    <xf numFmtId="43" fontId="8" fillId="3" borderId="1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43" fontId="8" fillId="3" borderId="4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43" fontId="8" fillId="0" borderId="4" xfId="5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3" fontId="8" fillId="0" borderId="4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33" fillId="0" borderId="0" xfId="0" applyFont="1" applyFill="1" applyAlignment="1">
      <alignment wrapText="1"/>
    </xf>
    <xf numFmtId="0" fontId="22" fillId="4" borderId="7" xfId="0" applyFont="1" applyFill="1" applyBorder="1" applyAlignment="1">
      <alignment vertical="top" wrapText="1"/>
    </xf>
    <xf numFmtId="0" fontId="22" fillId="4" borderId="8" xfId="0" applyFont="1" applyFill="1" applyBorder="1" applyAlignment="1">
      <alignment vertical="top" wrapText="1"/>
    </xf>
    <xf numFmtId="43" fontId="35" fillId="4" borderId="8" xfId="5" applyFont="1" applyFill="1" applyBorder="1" applyAlignment="1">
      <alignment vertical="top" wrapText="1"/>
    </xf>
    <xf numFmtId="0" fontId="35" fillId="4" borderId="8" xfId="0" applyFont="1" applyFill="1" applyBorder="1" applyAlignment="1">
      <alignment vertical="top" wrapText="1"/>
    </xf>
    <xf numFmtId="4" fontId="22" fillId="4" borderId="11" xfId="0" applyNumberFormat="1" applyFont="1" applyFill="1" applyBorder="1" applyAlignment="1">
      <alignment horizontal="center" vertical="top"/>
    </xf>
    <xf numFmtId="0" fontId="35" fillId="0" borderId="0" xfId="0" applyFont="1"/>
    <xf numFmtId="0" fontId="0" fillId="0" borderId="0" xfId="0" applyFill="1"/>
    <xf numFmtId="0" fontId="23" fillId="0" borderId="0" xfId="0" applyFont="1" applyBorder="1" applyAlignment="1"/>
    <xf numFmtId="3" fontId="8" fillId="3" borderId="1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wrapText="1"/>
    </xf>
    <xf numFmtId="3" fontId="20" fillId="4" borderId="11" xfId="0" applyNumberFormat="1" applyFont="1" applyFill="1" applyBorder="1" applyAlignment="1">
      <alignment wrapText="1"/>
    </xf>
    <xf numFmtId="0" fontId="20" fillId="4" borderId="7" xfId="0" applyFont="1" applyFill="1" applyBorder="1" applyAlignment="1">
      <alignment horizontal="left" wrapText="1"/>
    </xf>
    <xf numFmtId="0" fontId="4" fillId="0" borderId="0" xfId="0" applyFont="1"/>
    <xf numFmtId="0" fontId="24" fillId="0" borderId="0" xfId="0" applyFont="1" applyAlignment="1">
      <alignment vertical="top"/>
    </xf>
    <xf numFmtId="43" fontId="44" fillId="0" borderId="0" xfId="5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/>
    <xf numFmtId="0" fontId="2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1" xfId="0" applyNumberFormat="1" applyFont="1" applyBorder="1" applyAlignment="1">
      <alignment horizontal="left" vertical="center"/>
    </xf>
    <xf numFmtId="0" fontId="0" fillId="0" borderId="0" xfId="0" applyFont="1"/>
    <xf numFmtId="0" fontId="4" fillId="0" borderId="1" xfId="0" applyFont="1" applyBorder="1" applyAlignment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12" fillId="0" borderId="0" xfId="0" applyFont="1"/>
    <xf numFmtId="0" fontId="20" fillId="6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/>
    <xf numFmtId="3" fontId="27" fillId="0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0" fontId="20" fillId="0" borderId="1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22" fillId="8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/>
    <xf numFmtId="0" fontId="20" fillId="0" borderId="1" xfId="0" applyFont="1" applyFill="1" applyBorder="1" applyAlignment="1"/>
    <xf numFmtId="3" fontId="22" fillId="0" borderId="1" xfId="0" applyNumberFormat="1" applyFont="1" applyFill="1" applyBorder="1" applyAlignment="1"/>
    <xf numFmtId="3" fontId="22" fillId="0" borderId="1" xfId="0" applyNumberFormat="1" applyFont="1" applyFill="1" applyBorder="1" applyAlignment="1">
      <alignment horizontal="center"/>
    </xf>
    <xf numFmtId="0" fontId="40" fillId="0" borderId="2" xfId="0" applyFont="1" applyBorder="1"/>
    <xf numFmtId="0" fontId="22" fillId="0" borderId="3" xfId="0" applyFont="1" applyBorder="1" applyAlignment="1"/>
    <xf numFmtId="0" fontId="22" fillId="0" borderId="13" xfId="0" applyFont="1" applyBorder="1" applyAlignment="1"/>
    <xf numFmtId="0" fontId="22" fillId="0" borderId="7" xfId="0" applyFont="1" applyFill="1" applyBorder="1"/>
    <xf numFmtId="0" fontId="35" fillId="0" borderId="8" xfId="0" applyFont="1" applyBorder="1" applyAlignment="1"/>
    <xf numFmtId="0" fontId="35" fillId="0" borderId="18" xfId="0" applyFont="1" applyBorder="1" applyAlignment="1"/>
    <xf numFmtId="0" fontId="22" fillId="0" borderId="1" xfId="0" applyFont="1" applyBorder="1"/>
    <xf numFmtId="37" fontId="22" fillId="4" borderId="1" xfId="5" applyNumberFormat="1" applyFont="1" applyFill="1" applyBorder="1"/>
    <xf numFmtId="37" fontId="22" fillId="4" borderId="4" xfId="5" applyNumberFormat="1" applyFont="1" applyFill="1" applyBorder="1"/>
    <xf numFmtId="37" fontId="22" fillId="4" borderId="16" xfId="5" applyNumberFormat="1" applyFont="1" applyFill="1" applyBorder="1"/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5" fillId="0" borderId="2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35" fillId="0" borderId="2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8">
    <cellStyle name="Komma" xfId="5" builtinId="3"/>
    <cellStyle name="Komma 2" xfId="4" xr:uid="{00000000-0005-0000-0000-000001000000}"/>
    <cellStyle name="Link" xfId="7" builtinId="8"/>
    <cellStyle name="Normal 2" xfId="1" xr:uid="{00000000-0005-0000-0000-000003000000}"/>
    <cellStyle name="Standard" xfId="0" builtinId="0"/>
    <cellStyle name="Standard 2" xfId="2" xr:uid="{00000000-0005-0000-0000-000005000000}"/>
    <cellStyle name="Standard 2 2" xfId="3" xr:uid="{00000000-0005-0000-0000-000006000000}"/>
    <cellStyle name="Standard 3" xfId="6" xr:uid="{00000000-0005-0000-0000-000007000000}"/>
  </cellStyles>
  <dxfs count="0"/>
  <tableStyles count="0" defaultTableStyle="TableStyleMedium2" defaultPivotStyle="PivotStyleLight16"/>
  <colors>
    <mruColors>
      <color rgb="FFF5B1B3"/>
      <color rgb="FFCBEB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2255157</xdr:colOff>
      <xdr:row>5</xdr:row>
      <xdr:rowOff>104775</xdr:rowOff>
    </xdr:to>
    <xdr:pic>
      <xdr:nvPicPr>
        <xdr:cNvPr id="5" name="Grafik 4" descr="EN Logo Innosuiss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5157" cy="1011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</xdr:colOff>
      <xdr:row>13</xdr:row>
      <xdr:rowOff>126999</xdr:rowOff>
    </xdr:from>
    <xdr:to>
      <xdr:col>5</xdr:col>
      <xdr:colOff>779844</xdr:colOff>
      <xdr:row>17</xdr:row>
      <xdr:rowOff>177167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1" y="2295071"/>
          <a:ext cx="7438273" cy="1265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18143</xdr:rowOff>
    </xdr:from>
    <xdr:to>
      <xdr:col>0</xdr:col>
      <xdr:colOff>2255157</xdr:colOff>
      <xdr:row>5</xdr:row>
      <xdr:rowOff>122918</xdr:rowOff>
    </xdr:to>
    <xdr:pic>
      <xdr:nvPicPr>
        <xdr:cNvPr id="4" name="Grafik 3" descr="EN Logo Innosuis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43"/>
          <a:ext cx="2255157" cy="1011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876299</xdr:colOff>
      <xdr:row>5</xdr:row>
      <xdr:rowOff>104775</xdr:rowOff>
    </xdr:to>
    <xdr:pic>
      <xdr:nvPicPr>
        <xdr:cNvPr id="3" name="Grafik 2" descr="EN Logo Innosuiss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5156" cy="1011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2255157</xdr:colOff>
      <xdr:row>5</xdr:row>
      <xdr:rowOff>104775</xdr:rowOff>
    </xdr:to>
    <xdr:pic>
      <xdr:nvPicPr>
        <xdr:cNvPr id="4" name="Grafik 3" descr="EN Logo Innosuiss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5157" cy="1011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2255157</xdr:colOff>
      <xdr:row>5</xdr:row>
      <xdr:rowOff>104775</xdr:rowOff>
    </xdr:to>
    <xdr:pic>
      <xdr:nvPicPr>
        <xdr:cNvPr id="3" name="Grafik 2" descr="EN Logo Innosuiss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5157" cy="1011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39512</xdr:colOff>
      <xdr:row>7</xdr:row>
      <xdr:rowOff>74082</xdr:rowOff>
    </xdr:from>
    <xdr:to>
      <xdr:col>3</xdr:col>
      <xdr:colOff>845257</xdr:colOff>
      <xdr:row>15</xdr:row>
      <xdr:rowOff>135461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12" y="1416654"/>
          <a:ext cx="5187245" cy="15853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18143</xdr:rowOff>
    </xdr:from>
    <xdr:to>
      <xdr:col>1</xdr:col>
      <xdr:colOff>751114</xdr:colOff>
      <xdr:row>5</xdr:row>
      <xdr:rowOff>104775</xdr:rowOff>
    </xdr:to>
    <xdr:pic>
      <xdr:nvPicPr>
        <xdr:cNvPr id="5" name="Grafik 4" descr="EN Logo Innosuiss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43"/>
          <a:ext cx="2256971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431801</xdr:colOff>
      <xdr:row>5</xdr:row>
      <xdr:rowOff>127454</xdr:rowOff>
    </xdr:to>
    <xdr:pic>
      <xdr:nvPicPr>
        <xdr:cNvPr id="3" name="Grafik 2" descr="EN Logo Innosuiss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6086" cy="1034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L53"/>
  <sheetViews>
    <sheetView view="pageBreakPreview" zoomScale="115" zoomScaleNormal="70" zoomScaleSheetLayoutView="115" zoomScalePageLayoutView="130" workbookViewId="0">
      <selection activeCell="B14" sqref="B14"/>
    </sheetView>
  </sheetViews>
  <sheetFormatPr baseColWidth="10" defaultColWidth="11.21875" defaultRowHeight="14.4" x14ac:dyDescent="0.3"/>
  <cols>
    <col min="1" max="1" width="35.77734375" style="7" customWidth="1"/>
    <col min="2" max="2" width="35" style="4" customWidth="1"/>
    <col min="3" max="3" width="15" style="4" customWidth="1"/>
    <col min="4" max="4" width="12.44140625" style="7" customWidth="1"/>
    <col min="5" max="5" width="75.77734375" style="4" customWidth="1"/>
    <col min="6" max="6" width="25" style="4" customWidth="1"/>
    <col min="7" max="7" width="14" style="4" customWidth="1"/>
    <col min="8" max="8" width="19.77734375" style="4" customWidth="1"/>
    <col min="9" max="9" width="27.77734375" style="4" customWidth="1"/>
    <col min="10" max="12" width="11.21875" style="4"/>
    <col min="13" max="16384" width="11.21875" style="5"/>
  </cols>
  <sheetData>
    <row r="7" spans="1:12" ht="13.95" customHeight="1" x14ac:dyDescent="0.3"/>
    <row r="8" spans="1:12" ht="22.8" x14ac:dyDescent="0.3">
      <c r="A8" s="77" t="s">
        <v>77</v>
      </c>
      <c r="B8" s="69"/>
      <c r="C8" s="7"/>
    </row>
    <row r="9" spans="1:12" x14ac:dyDescent="0.3">
      <c r="A9" s="23"/>
    </row>
    <row r="10" spans="1:12" ht="17.399999999999999" x14ac:dyDescent="0.3">
      <c r="A10" s="78" t="s">
        <v>27</v>
      </c>
      <c r="C10" s="78" t="s">
        <v>26</v>
      </c>
      <c r="D10" s="8"/>
    </row>
    <row r="11" spans="1:12" s="8" customFormat="1" ht="18" customHeight="1" x14ac:dyDescent="0.3">
      <c r="A11" s="21" t="s">
        <v>23</v>
      </c>
      <c r="B11" s="83"/>
      <c r="C11" s="22" t="s">
        <v>19</v>
      </c>
      <c r="D11" s="81" t="s">
        <v>90</v>
      </c>
      <c r="F11" s="17"/>
      <c r="G11" s="7"/>
      <c r="H11" s="2"/>
      <c r="I11" s="2"/>
      <c r="J11" s="2"/>
      <c r="K11" s="2"/>
    </row>
    <row r="12" spans="1:12" s="8" customFormat="1" ht="18" customHeight="1" x14ac:dyDescent="0.3">
      <c r="A12" s="22" t="s">
        <v>18</v>
      </c>
      <c r="B12" s="83"/>
      <c r="C12" s="22" t="s">
        <v>20</v>
      </c>
      <c r="D12" s="81" t="s">
        <v>90</v>
      </c>
      <c r="F12" s="17"/>
      <c r="G12" s="7"/>
      <c r="H12" s="2"/>
      <c r="I12" s="2"/>
      <c r="J12" s="2"/>
      <c r="K12" s="2"/>
    </row>
    <row r="13" spans="1:12" s="8" customFormat="1" ht="31.95" customHeight="1" x14ac:dyDescent="0.3">
      <c r="A13" s="21" t="s">
        <v>24</v>
      </c>
      <c r="B13" s="84" t="s">
        <v>116</v>
      </c>
      <c r="C13" s="22" t="s">
        <v>29</v>
      </c>
      <c r="D13" s="82"/>
      <c r="F13" s="17"/>
      <c r="G13" s="7"/>
      <c r="H13" s="2"/>
      <c r="I13" s="2"/>
      <c r="J13" s="2"/>
      <c r="K13" s="2"/>
    </row>
    <row r="14" spans="1:12" s="8" customFormat="1" x14ac:dyDescent="0.3">
      <c r="A14" s="21" t="s">
        <v>25</v>
      </c>
      <c r="B14" s="89"/>
      <c r="C14" s="87"/>
      <c r="D14" s="88"/>
      <c r="E14" s="13"/>
      <c r="F14" s="18"/>
      <c r="G14" s="7"/>
      <c r="H14" s="2"/>
      <c r="I14" s="2"/>
      <c r="J14" s="2"/>
      <c r="K14" s="2"/>
    </row>
    <row r="15" spans="1:12" s="8" customFormat="1" ht="31.05" customHeight="1" x14ac:dyDescent="0.3">
      <c r="A15" s="86" t="s">
        <v>85</v>
      </c>
      <c r="B15" s="85"/>
      <c r="C15" s="2"/>
      <c r="F15" s="2"/>
      <c r="G15" s="2"/>
      <c r="H15" s="2"/>
      <c r="I15" s="2"/>
      <c r="J15" s="2"/>
      <c r="K15" s="2"/>
      <c r="L15" s="2"/>
    </row>
    <row r="16" spans="1:12" s="13" customFormat="1" ht="13.05" customHeight="1" x14ac:dyDescent="0.3">
      <c r="A16" s="16"/>
      <c r="B16" s="14"/>
      <c r="C16" s="14"/>
      <c r="D16" s="10"/>
      <c r="E16" s="8"/>
      <c r="F16" s="14"/>
      <c r="G16" s="15"/>
      <c r="H16" s="14"/>
      <c r="I16" s="14"/>
      <c r="J16" s="14"/>
      <c r="K16" s="14"/>
    </row>
    <row r="17" spans="1:12" s="13" customFormat="1" ht="18" customHeight="1" x14ac:dyDescent="0.3">
      <c r="A17" s="79" t="s">
        <v>95</v>
      </c>
      <c r="B17" s="14"/>
      <c r="C17" s="14"/>
      <c r="D17" s="10"/>
      <c r="E17" s="8"/>
      <c r="F17" s="14"/>
      <c r="G17" s="15"/>
      <c r="H17" s="14"/>
      <c r="I17" s="14"/>
      <c r="J17" s="14"/>
      <c r="K17" s="14"/>
    </row>
    <row r="18" spans="1:12" s="13" customFormat="1" ht="61.35" customHeight="1" x14ac:dyDescent="0.3">
      <c r="A18" s="217" t="s">
        <v>28</v>
      </c>
      <c r="B18" s="218"/>
      <c r="C18" s="218"/>
      <c r="D18" s="219"/>
      <c r="E18" s="8"/>
      <c r="F18" s="14"/>
      <c r="G18" s="15"/>
      <c r="H18" s="14"/>
      <c r="I18" s="14"/>
      <c r="J18" s="14"/>
      <c r="K18" s="14"/>
    </row>
    <row r="19" spans="1:12" s="13" customFormat="1" ht="13.05" customHeight="1" x14ac:dyDescent="0.3">
      <c r="A19" s="80"/>
      <c r="B19" s="80"/>
      <c r="C19" s="14"/>
      <c r="D19" s="10"/>
      <c r="E19" s="8"/>
      <c r="F19" s="14"/>
      <c r="G19" s="15"/>
      <c r="H19" s="14"/>
      <c r="I19" s="14"/>
      <c r="J19" s="14"/>
      <c r="K19" s="14"/>
    </row>
    <row r="20" spans="1:12" s="8" customFormat="1" ht="19.95" customHeight="1" x14ac:dyDescent="0.3">
      <c r="A20" s="78" t="s">
        <v>30</v>
      </c>
      <c r="B20" s="6"/>
      <c r="C20" s="2"/>
      <c r="D20" s="10"/>
      <c r="F20" s="2"/>
      <c r="G20" s="2"/>
      <c r="H20" s="2"/>
      <c r="I20" s="2"/>
      <c r="J20" s="2"/>
      <c r="K20" s="2"/>
      <c r="L20" s="2"/>
    </row>
    <row r="21" spans="1:12" s="8" customFormat="1" x14ac:dyDescent="0.3">
      <c r="A21" s="21" t="s">
        <v>6</v>
      </c>
      <c r="B21" s="25"/>
      <c r="D21" s="19"/>
      <c r="F21" s="2"/>
      <c r="G21" s="2"/>
      <c r="H21" s="2"/>
      <c r="I21" s="2"/>
      <c r="J21" s="2"/>
      <c r="K21" s="2"/>
      <c r="L21" s="2"/>
    </row>
    <row r="22" spans="1:12" s="8" customFormat="1" x14ac:dyDescent="0.3">
      <c r="A22" s="70" t="s">
        <v>7</v>
      </c>
      <c r="B22" s="25"/>
      <c r="D22" s="10"/>
      <c r="F22" s="2"/>
      <c r="G22" s="2"/>
      <c r="H22" s="2"/>
      <c r="I22" s="2"/>
      <c r="J22" s="2"/>
      <c r="K22" s="2"/>
      <c r="L22" s="2"/>
    </row>
    <row r="23" spans="1:12" s="8" customFormat="1" x14ac:dyDescent="0.3">
      <c r="A23" s="21" t="s">
        <v>8</v>
      </c>
      <c r="B23" s="25"/>
      <c r="D23" s="10"/>
      <c r="F23" s="2"/>
      <c r="G23" s="2"/>
      <c r="H23" s="2"/>
      <c r="I23" s="2"/>
      <c r="J23" s="2"/>
      <c r="K23" s="2"/>
      <c r="L23" s="2"/>
    </row>
    <row r="24" spans="1:12" s="8" customFormat="1" ht="15.75" customHeight="1" x14ac:dyDescent="0.3">
      <c r="A24" s="22" t="s">
        <v>21</v>
      </c>
      <c r="B24" s="25"/>
      <c r="D24" s="10"/>
      <c r="F24" s="2"/>
      <c r="G24" s="2"/>
      <c r="H24" s="2"/>
      <c r="I24" s="2"/>
      <c r="J24" s="2"/>
      <c r="K24" s="2"/>
      <c r="L24" s="2"/>
    </row>
    <row r="25" spans="1:12" s="8" customFormat="1" ht="15.75" customHeight="1" x14ac:dyDescent="0.3">
      <c r="A25" s="22" t="s">
        <v>9</v>
      </c>
      <c r="B25" s="25"/>
      <c r="D25" s="10"/>
      <c r="F25" s="2"/>
      <c r="G25" s="2"/>
      <c r="H25" s="2"/>
      <c r="I25" s="2"/>
      <c r="J25" s="2"/>
      <c r="K25" s="2"/>
      <c r="L25" s="2"/>
    </row>
    <row r="26" spans="1:12" s="8" customFormat="1" ht="15.75" customHeight="1" x14ac:dyDescent="0.3">
      <c r="A26" s="74" t="s">
        <v>80</v>
      </c>
      <c r="B26" s="25"/>
      <c r="D26" s="10"/>
      <c r="F26" s="2"/>
      <c r="G26" s="2"/>
      <c r="H26" s="2"/>
      <c r="I26" s="2"/>
      <c r="J26" s="2"/>
      <c r="K26" s="2"/>
      <c r="L26" s="2"/>
    </row>
    <row r="27" spans="1:12" s="8" customFormat="1" ht="15.75" customHeight="1" x14ac:dyDescent="0.3">
      <c r="A27" s="74" t="s">
        <v>83</v>
      </c>
      <c r="B27" s="26"/>
      <c r="C27" s="10"/>
      <c r="D27" s="10"/>
      <c r="F27" s="2"/>
      <c r="G27" s="2"/>
      <c r="H27" s="2"/>
      <c r="I27" s="2"/>
      <c r="J27" s="2"/>
      <c r="K27" s="2"/>
      <c r="L27" s="2"/>
    </row>
    <row r="28" spans="1:12" s="8" customFormat="1" ht="15.75" customHeight="1" x14ac:dyDescent="0.3">
      <c r="A28" s="74" t="s">
        <v>84</v>
      </c>
      <c r="B28" s="26"/>
      <c r="C28" s="10"/>
      <c r="D28" s="10"/>
      <c r="F28" s="2"/>
      <c r="G28" s="2"/>
      <c r="H28" s="2"/>
      <c r="I28" s="2"/>
      <c r="J28" s="2"/>
      <c r="K28" s="2"/>
      <c r="L28" s="2"/>
    </row>
    <row r="29" spans="1:12" s="8" customFormat="1" ht="15.75" customHeight="1" x14ac:dyDescent="0.3">
      <c r="B29" s="3"/>
      <c r="C29" s="10"/>
      <c r="D29" s="10"/>
      <c r="F29" s="2"/>
      <c r="G29" s="2"/>
      <c r="H29" s="2"/>
      <c r="I29" s="2"/>
      <c r="J29" s="2"/>
      <c r="K29" s="2"/>
      <c r="L29" s="2"/>
    </row>
    <row r="30" spans="1:12" s="8" customFormat="1" ht="17.399999999999999" x14ac:dyDescent="0.3">
      <c r="A30" s="78" t="s">
        <v>31</v>
      </c>
      <c r="C30" s="10"/>
      <c r="D30" s="10"/>
      <c r="F30" s="2"/>
      <c r="G30" s="2"/>
      <c r="H30" s="2"/>
      <c r="I30" s="2"/>
      <c r="J30" s="2"/>
      <c r="K30" s="2"/>
      <c r="L30" s="2"/>
    </row>
    <row r="31" spans="1:12" s="8" customFormat="1" x14ac:dyDescent="0.3">
      <c r="A31" s="196" t="s">
        <v>87</v>
      </c>
      <c r="B31" s="25"/>
      <c r="C31" s="10"/>
      <c r="D31" s="7"/>
      <c r="E31" s="2"/>
      <c r="F31" s="2"/>
      <c r="G31" s="2"/>
      <c r="H31" s="2"/>
      <c r="I31" s="2"/>
      <c r="J31" s="2"/>
      <c r="K31" s="2"/>
      <c r="L31" s="2"/>
    </row>
    <row r="32" spans="1:12" s="8" customFormat="1" x14ac:dyDescent="0.3">
      <c r="A32" s="20" t="s">
        <v>17</v>
      </c>
      <c r="B32" s="25"/>
      <c r="C32" s="10"/>
      <c r="E32" s="12"/>
      <c r="F32" s="2"/>
      <c r="G32" s="2"/>
      <c r="H32" s="2"/>
      <c r="I32" s="2"/>
      <c r="J32" s="2"/>
      <c r="K32" s="2"/>
      <c r="L32" s="2"/>
    </row>
    <row r="33" spans="1:12" s="8" customFormat="1" x14ac:dyDescent="0.3">
      <c r="A33" s="20" t="s">
        <v>5</v>
      </c>
      <c r="B33" s="25"/>
      <c r="E33" s="55"/>
      <c r="F33" s="2"/>
      <c r="G33" s="2"/>
      <c r="H33" s="2"/>
      <c r="I33" s="2"/>
      <c r="J33" s="2"/>
      <c r="K33" s="2"/>
      <c r="L33" s="2"/>
    </row>
    <row r="34" spans="1:12" s="8" customFormat="1" x14ac:dyDescent="0.3">
      <c r="A34" s="20" t="s">
        <v>10</v>
      </c>
      <c r="B34" s="25"/>
      <c r="E34" s="55"/>
      <c r="F34" s="2"/>
      <c r="G34" s="2"/>
      <c r="H34" s="2"/>
      <c r="I34" s="2"/>
      <c r="J34" s="2"/>
      <c r="K34" s="2"/>
      <c r="L34" s="2"/>
    </row>
    <row r="35" spans="1:12" s="8" customFormat="1" x14ac:dyDescent="0.3">
      <c r="A35" s="20" t="s">
        <v>11</v>
      </c>
      <c r="B35" s="27"/>
      <c r="E35" s="55"/>
      <c r="F35" s="2"/>
      <c r="G35" s="2"/>
      <c r="H35" s="2"/>
      <c r="I35" s="2"/>
      <c r="J35" s="2"/>
      <c r="K35" s="2"/>
      <c r="L35" s="2"/>
    </row>
    <row r="36" spans="1:12" s="8" customFormat="1" x14ac:dyDescent="0.3">
      <c r="A36" s="24" t="s">
        <v>12</v>
      </c>
      <c r="B36" s="25"/>
      <c r="E36" s="55"/>
      <c r="F36" s="2"/>
      <c r="G36" s="2"/>
      <c r="H36" s="2"/>
      <c r="I36" s="2"/>
      <c r="J36" s="2"/>
      <c r="K36" s="2"/>
      <c r="L36" s="2"/>
    </row>
    <row r="37" spans="1:12" s="8" customFormat="1" x14ac:dyDescent="0.3">
      <c r="A37" s="7"/>
      <c r="B37" s="19"/>
      <c r="E37" s="55"/>
      <c r="F37" s="2"/>
      <c r="G37" s="2"/>
      <c r="H37" s="2"/>
      <c r="I37" s="2"/>
      <c r="J37" s="2"/>
      <c r="K37" s="2"/>
      <c r="L37" s="2"/>
    </row>
    <row r="38" spans="1:12" s="8" customFormat="1" ht="17.399999999999999" x14ac:dyDescent="0.3">
      <c r="A38" s="78" t="s">
        <v>32</v>
      </c>
      <c r="B38" s="19"/>
      <c r="C38" s="71"/>
      <c r="D38" s="2"/>
      <c r="E38" s="2"/>
      <c r="F38" s="2"/>
      <c r="G38" s="2"/>
      <c r="H38" s="2"/>
      <c r="I38" s="2"/>
      <c r="J38" s="2"/>
    </row>
    <row r="39" spans="1:12" s="8" customFormat="1" x14ac:dyDescent="0.3">
      <c r="A39" s="196" t="s">
        <v>91</v>
      </c>
      <c r="B39" s="26"/>
      <c r="C39" s="55"/>
      <c r="D39" s="2"/>
      <c r="E39" s="2"/>
      <c r="F39" s="2"/>
      <c r="G39" s="2"/>
      <c r="H39" s="2"/>
      <c r="I39" s="2"/>
      <c r="J39" s="2"/>
    </row>
    <row r="40" spans="1:12" s="8" customFormat="1" x14ac:dyDescent="0.3">
      <c r="A40" s="20" t="s">
        <v>17</v>
      </c>
      <c r="B40" s="26"/>
      <c r="C40" s="2"/>
      <c r="D40" s="2"/>
      <c r="E40" s="2"/>
      <c r="F40" s="2"/>
      <c r="G40" s="2"/>
      <c r="H40" s="2"/>
      <c r="I40" s="2"/>
      <c r="J40" s="2"/>
    </row>
    <row r="41" spans="1:12" s="8" customFormat="1" x14ac:dyDescent="0.3">
      <c r="A41" s="20" t="s">
        <v>5</v>
      </c>
      <c r="B41" s="26"/>
      <c r="C41" s="2"/>
      <c r="D41" s="2"/>
      <c r="E41" s="2"/>
      <c r="F41" s="2"/>
      <c r="G41" s="2"/>
      <c r="H41" s="2"/>
      <c r="I41" s="2"/>
      <c r="J41" s="2"/>
    </row>
    <row r="42" spans="1:12" s="8" customFormat="1" x14ac:dyDescent="0.3">
      <c r="A42" s="20" t="s">
        <v>10</v>
      </c>
      <c r="B42" s="26"/>
      <c r="C42" s="2"/>
      <c r="D42" s="2"/>
      <c r="E42" s="2"/>
      <c r="F42" s="2"/>
      <c r="G42" s="2"/>
      <c r="H42" s="2"/>
      <c r="I42" s="2"/>
      <c r="J42" s="2"/>
    </row>
    <row r="43" spans="1:12" s="8" customFormat="1" x14ac:dyDescent="0.3">
      <c r="A43" s="20" t="s">
        <v>11</v>
      </c>
      <c r="B43" s="28"/>
      <c r="C43" s="2"/>
      <c r="D43" s="2"/>
      <c r="E43" s="2"/>
      <c r="F43" s="2"/>
      <c r="G43" s="2"/>
      <c r="H43" s="2"/>
      <c r="I43" s="2"/>
      <c r="J43" s="2"/>
    </row>
    <row r="44" spans="1:12" s="8" customFormat="1" x14ac:dyDescent="0.3">
      <c r="A44" s="24" t="s">
        <v>12</v>
      </c>
      <c r="B44" s="26"/>
      <c r="C44" s="2"/>
      <c r="D44" s="2"/>
      <c r="E44" s="2"/>
      <c r="F44" s="2"/>
      <c r="G44" s="2"/>
      <c r="H44" s="2"/>
      <c r="I44" s="2"/>
      <c r="J44" s="2"/>
    </row>
    <row r="45" spans="1:12" s="8" customFormat="1" x14ac:dyDescent="0.3">
      <c r="A45" s="7"/>
      <c r="B45" s="9"/>
      <c r="C45" s="2"/>
      <c r="D45" s="2"/>
      <c r="E45" s="2"/>
      <c r="F45" s="2"/>
      <c r="G45" s="2"/>
      <c r="H45" s="2"/>
      <c r="I45" s="2"/>
      <c r="J45" s="2"/>
    </row>
    <row r="46" spans="1:12" ht="17.399999999999999" x14ac:dyDescent="0.3">
      <c r="A46" s="78" t="s">
        <v>33</v>
      </c>
      <c r="B46" s="9"/>
      <c r="D46" s="4"/>
      <c r="K46" s="5"/>
      <c r="L46" s="5"/>
    </row>
    <row r="47" spans="1:12" x14ac:dyDescent="0.3">
      <c r="A47" s="196" t="s">
        <v>91</v>
      </c>
      <c r="B47" s="65"/>
    </row>
    <row r="48" spans="1:12" x14ac:dyDescent="0.3">
      <c r="A48" s="20" t="s">
        <v>17</v>
      </c>
      <c r="B48" s="66"/>
      <c r="D48" s="1"/>
    </row>
    <row r="49" spans="1:2" x14ac:dyDescent="0.3">
      <c r="A49" s="20" t="s">
        <v>5</v>
      </c>
      <c r="B49" s="67"/>
    </row>
    <row r="50" spans="1:2" x14ac:dyDescent="0.3">
      <c r="A50" s="20" t="s">
        <v>10</v>
      </c>
      <c r="B50" s="67"/>
    </row>
    <row r="51" spans="1:2" x14ac:dyDescent="0.3">
      <c r="A51" s="20" t="s">
        <v>11</v>
      </c>
      <c r="B51" s="68"/>
    </row>
    <row r="52" spans="1:2" x14ac:dyDescent="0.3">
      <c r="A52" s="24" t="s">
        <v>12</v>
      </c>
      <c r="B52" s="68"/>
    </row>
    <row r="53" spans="1:2" x14ac:dyDescent="0.3">
      <c r="A53" s="11"/>
    </row>
  </sheetData>
  <mergeCells count="1">
    <mergeCell ref="A18:D18"/>
  </mergeCells>
  <dataValidations count="1">
    <dataValidation type="list" allowBlank="1" showInputMessage="1" showErrorMessage="1" prompt="Please use drop down (arrow on the left) menu to select organisation category" sqref="B29" xr:uid="{00000000-0002-0000-0000-000000000000}">
      <formula1>SME</formula1>
    </dataValidation>
  </dataValidations>
  <pageMargins left="0.70866141732283472" right="0.39370078740157483" top="0.39370078740157483" bottom="0.70866141732283472" header="0.31496062992125984" footer="0.31496062992125984"/>
  <pageSetup paperSize="9" scale="80" orientation="portrait" r:id="rId1"/>
  <headerFooter>
    <oddFooter>&amp;L&amp;G&amp;R&amp;P/&amp;N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J54"/>
  <sheetViews>
    <sheetView view="pageBreakPreview" zoomScale="83" zoomScaleNormal="60" zoomScaleSheetLayoutView="100" workbookViewId="0">
      <selection activeCell="C24" sqref="C24"/>
    </sheetView>
  </sheetViews>
  <sheetFormatPr baseColWidth="10" defaultColWidth="11.44140625" defaultRowHeight="13.8" x14ac:dyDescent="0.25"/>
  <cols>
    <col min="1" max="1" width="35" style="33" customWidth="1"/>
    <col min="2" max="2" width="20.21875" style="33" customWidth="1"/>
    <col min="3" max="3" width="13.77734375" style="33" customWidth="1"/>
    <col min="4" max="4" width="9.5546875" style="34" customWidth="1"/>
    <col min="5" max="5" width="15.77734375" style="33" customWidth="1"/>
    <col min="6" max="6" width="13.44140625" style="33" customWidth="1"/>
    <col min="7" max="7" width="9.77734375" style="30" customWidth="1"/>
    <col min="8" max="8" width="24.77734375" style="30" customWidth="1"/>
    <col min="9" max="9" width="11.44140625" style="30"/>
    <col min="10" max="10" width="12.44140625" style="30" bestFit="1" customWidth="1"/>
    <col min="11" max="16384" width="11.44140625" style="30"/>
  </cols>
  <sheetData>
    <row r="8" spans="1:6" s="169" customFormat="1" ht="21" x14ac:dyDescent="0.35">
      <c r="A8" s="166" t="s">
        <v>37</v>
      </c>
      <c r="B8" s="166"/>
      <c r="C8" s="166"/>
      <c r="D8" s="167"/>
      <c r="E8" s="168"/>
      <c r="F8" s="168"/>
    </row>
    <row r="9" spans="1:6" ht="10.050000000000001" customHeight="1" x14ac:dyDescent="0.25"/>
    <row r="10" spans="1:6" ht="17.100000000000001" customHeight="1" x14ac:dyDescent="0.25">
      <c r="A10" s="220" t="s">
        <v>38</v>
      </c>
      <c r="B10" s="220"/>
      <c r="C10" s="220"/>
      <c r="D10" s="220"/>
      <c r="E10" s="220"/>
      <c r="F10" s="220"/>
    </row>
    <row r="11" spans="1:6" ht="16.95" customHeight="1" x14ac:dyDescent="0.25">
      <c r="A11" s="220" t="s">
        <v>81</v>
      </c>
      <c r="B11" s="220"/>
      <c r="C11" s="220"/>
      <c r="D11" s="220"/>
      <c r="E11" s="220"/>
      <c r="F11" s="220"/>
    </row>
    <row r="12" spans="1:6" ht="32.25" customHeight="1" x14ac:dyDescent="0.25">
      <c r="A12" s="220" t="s">
        <v>97</v>
      </c>
      <c r="B12" s="220"/>
      <c r="C12" s="220"/>
      <c r="D12" s="220"/>
      <c r="E12" s="220"/>
      <c r="F12" s="220"/>
    </row>
    <row r="13" spans="1:6" ht="32.25" customHeight="1" x14ac:dyDescent="0.25">
      <c r="A13" s="221" t="s">
        <v>108</v>
      </c>
      <c r="B13" s="221"/>
      <c r="C13" s="221"/>
      <c r="D13" s="221"/>
      <c r="E13" s="221"/>
      <c r="F13" s="221"/>
    </row>
    <row r="14" spans="1:6" x14ac:dyDescent="0.25">
      <c r="D14" s="35"/>
    </row>
    <row r="15" spans="1:6" ht="28.2" x14ac:dyDescent="0.25">
      <c r="A15" s="32"/>
      <c r="B15" s="32"/>
      <c r="C15" s="32"/>
      <c r="D15" s="35"/>
    </row>
    <row r="16" spans="1:6" ht="28.2" x14ac:dyDescent="0.25">
      <c r="A16" s="32"/>
      <c r="B16" s="32"/>
      <c r="C16" s="32"/>
      <c r="D16" s="35"/>
    </row>
    <row r="17" spans="1:10" ht="28.2" x14ac:dyDescent="0.25">
      <c r="A17" s="32"/>
      <c r="B17" s="32"/>
      <c r="C17" s="32"/>
      <c r="D17" s="35"/>
    </row>
    <row r="18" spans="1:10" ht="17.850000000000001" customHeight="1" x14ac:dyDescent="0.25">
      <c r="B18" s="34"/>
      <c r="C18" s="34"/>
    </row>
    <row r="19" spans="1:10" ht="16.350000000000001" customHeight="1" x14ac:dyDescent="0.25">
      <c r="A19" s="34"/>
      <c r="B19" s="34"/>
      <c r="C19" s="34"/>
    </row>
    <row r="20" spans="1:10" x14ac:dyDescent="0.25">
      <c r="A20" s="34"/>
      <c r="B20" s="34"/>
      <c r="C20" s="34"/>
    </row>
    <row r="22" spans="1:10" ht="73.5" customHeight="1" x14ac:dyDescent="0.25">
      <c r="A22" s="126" t="s">
        <v>39</v>
      </c>
      <c r="B22" s="127" t="s">
        <v>59</v>
      </c>
      <c r="C22" s="127" t="s">
        <v>70</v>
      </c>
      <c r="D22" s="127" t="s">
        <v>60</v>
      </c>
      <c r="E22" s="127" t="s">
        <v>71</v>
      </c>
      <c r="F22" s="127" t="s">
        <v>61</v>
      </c>
    </row>
    <row r="23" spans="1:10" x14ac:dyDescent="0.25">
      <c r="A23" s="128"/>
      <c r="B23" s="129"/>
      <c r="C23" s="138"/>
      <c r="D23" s="139"/>
      <c r="E23" s="140"/>
      <c r="F23" s="130">
        <f>(D23+E23)*C23</f>
        <v>0</v>
      </c>
      <c r="H23" s="36"/>
      <c r="J23" s="37"/>
    </row>
    <row r="24" spans="1:10" x14ac:dyDescent="0.25">
      <c r="A24" s="131"/>
      <c r="B24" s="132"/>
      <c r="C24" s="141"/>
      <c r="D24" s="139"/>
      <c r="E24" s="142"/>
      <c r="F24" s="130"/>
      <c r="H24" s="36"/>
      <c r="J24" s="37"/>
    </row>
    <row r="25" spans="1:10" x14ac:dyDescent="0.25">
      <c r="A25" s="133"/>
      <c r="B25" s="134"/>
      <c r="C25" s="143"/>
      <c r="D25" s="144"/>
      <c r="E25" s="142"/>
      <c r="F25" s="135"/>
      <c r="H25" s="36"/>
      <c r="J25" s="37"/>
    </row>
    <row r="26" spans="1:10" x14ac:dyDescent="0.25">
      <c r="A26" s="133"/>
      <c r="B26" s="134"/>
      <c r="C26" s="143"/>
      <c r="D26" s="144"/>
      <c r="E26" s="140"/>
      <c r="F26" s="135"/>
      <c r="H26" s="36"/>
      <c r="J26" s="37"/>
    </row>
    <row r="27" spans="1:10" x14ac:dyDescent="0.25">
      <c r="A27" s="133"/>
      <c r="B27" s="134"/>
      <c r="C27" s="143"/>
      <c r="D27" s="144"/>
      <c r="E27" s="140"/>
      <c r="F27" s="135"/>
      <c r="H27" s="36"/>
      <c r="J27" s="37"/>
    </row>
    <row r="28" spans="1:10" x14ac:dyDescent="0.25">
      <c r="A28" s="133"/>
      <c r="B28" s="134"/>
      <c r="C28" s="143"/>
      <c r="D28" s="144"/>
      <c r="E28" s="142"/>
      <c r="F28" s="135"/>
      <c r="H28" s="36"/>
      <c r="J28" s="37"/>
    </row>
    <row r="29" spans="1:10" x14ac:dyDescent="0.25">
      <c r="A29" s="133"/>
      <c r="B29" s="134"/>
      <c r="C29" s="143"/>
      <c r="D29" s="144"/>
      <c r="E29" s="140"/>
      <c r="F29" s="135"/>
      <c r="H29" s="36"/>
      <c r="J29" s="37"/>
    </row>
    <row r="30" spans="1:10" x14ac:dyDescent="0.25">
      <c r="A30" s="133"/>
      <c r="B30" s="134"/>
      <c r="C30" s="143"/>
      <c r="D30" s="144"/>
      <c r="E30" s="140"/>
      <c r="F30" s="135"/>
      <c r="H30" s="36"/>
      <c r="J30" s="37"/>
    </row>
    <row r="31" spans="1:10" x14ac:dyDescent="0.25">
      <c r="A31" s="133"/>
      <c r="B31" s="134"/>
      <c r="C31" s="143"/>
      <c r="D31" s="144"/>
      <c r="E31" s="142"/>
      <c r="F31" s="135"/>
      <c r="H31" s="36"/>
    </row>
    <row r="32" spans="1:10" x14ac:dyDescent="0.25">
      <c r="A32" s="136"/>
      <c r="B32" s="137"/>
      <c r="C32" s="145"/>
      <c r="D32" s="144"/>
      <c r="E32" s="146"/>
      <c r="F32" s="135"/>
      <c r="H32" s="36"/>
    </row>
    <row r="33" spans="1:8" ht="14.4" thickBot="1" x14ac:dyDescent="0.3">
      <c r="A33" s="136"/>
      <c r="B33" s="137"/>
      <c r="C33" s="145"/>
      <c r="D33" s="144"/>
      <c r="E33" s="147"/>
      <c r="F33" s="135"/>
      <c r="H33" s="36"/>
    </row>
    <row r="34" spans="1:8" s="155" customFormat="1" ht="16.2" thickBot="1" x14ac:dyDescent="0.3">
      <c r="A34" s="150" t="s">
        <v>62</v>
      </c>
      <c r="B34" s="151"/>
      <c r="C34" s="151"/>
      <c r="D34" s="152"/>
      <c r="E34" s="153"/>
      <c r="F34" s="154">
        <f>SUM(F23:F33)</f>
        <v>0</v>
      </c>
    </row>
    <row r="43" spans="1:8" x14ac:dyDescent="0.25">
      <c r="A43" s="148"/>
    </row>
    <row r="44" spans="1:8" x14ac:dyDescent="0.25">
      <c r="A44" s="148"/>
    </row>
    <row r="45" spans="1:8" x14ac:dyDescent="0.25">
      <c r="A45" s="148"/>
    </row>
    <row r="46" spans="1:8" x14ac:dyDescent="0.25">
      <c r="A46" s="148"/>
    </row>
    <row r="47" spans="1:8" x14ac:dyDescent="0.25">
      <c r="A47" s="148"/>
    </row>
    <row r="48" spans="1:8" x14ac:dyDescent="0.25">
      <c r="A48" s="149"/>
      <c r="B48" s="38"/>
      <c r="C48" s="38"/>
    </row>
    <row r="49" spans="1:3" x14ac:dyDescent="0.25">
      <c r="A49" s="149"/>
      <c r="B49" s="38"/>
      <c r="C49" s="38"/>
    </row>
    <row r="50" spans="1:3" x14ac:dyDescent="0.25">
      <c r="A50" s="149"/>
      <c r="B50" s="38"/>
      <c r="C50" s="38"/>
    </row>
    <row r="51" spans="1:3" x14ac:dyDescent="0.25">
      <c r="A51" s="149"/>
      <c r="B51" s="38"/>
      <c r="C51" s="38"/>
    </row>
    <row r="52" spans="1:3" x14ac:dyDescent="0.25">
      <c r="A52" s="149"/>
      <c r="B52" s="38"/>
      <c r="C52" s="38"/>
    </row>
    <row r="53" spans="1:3" x14ac:dyDescent="0.25">
      <c r="A53" s="149"/>
      <c r="B53" s="38"/>
      <c r="C53" s="38"/>
    </row>
    <row r="54" spans="1:3" x14ac:dyDescent="0.25">
      <c r="A54" s="149"/>
      <c r="B54" s="38"/>
      <c r="C54" s="38"/>
    </row>
  </sheetData>
  <mergeCells count="4">
    <mergeCell ref="A12:F12"/>
    <mergeCell ref="A11:F11"/>
    <mergeCell ref="A10:F10"/>
    <mergeCell ref="A13:F13"/>
  </mergeCells>
  <pageMargins left="0.70866141732283472" right="0.31496062992125984" top="0.39370078740157483" bottom="0.70866141732283472" header="0.31496062992125984" footer="0.31496062992125984"/>
  <pageSetup paperSize="9" scale="85" fitToHeight="0" orientation="portrait" r:id="rId1"/>
  <headerFooter>
    <oddFooter>&amp;L&amp;G&amp;R&amp;P/&amp;N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I39"/>
  <sheetViews>
    <sheetView view="pageBreakPreview" zoomScaleNormal="90" zoomScaleSheetLayoutView="100" workbookViewId="0">
      <selection activeCell="A26" sqref="A26"/>
    </sheetView>
  </sheetViews>
  <sheetFormatPr baseColWidth="10" defaultRowHeight="14.4" x14ac:dyDescent="0.3"/>
  <cols>
    <col min="1" max="1" width="19.44140625" customWidth="1"/>
    <col min="2" max="2" width="25.77734375" customWidth="1"/>
    <col min="3" max="3" width="15.21875" customWidth="1"/>
    <col min="4" max="4" width="26.21875" customWidth="1"/>
    <col min="5" max="5" width="13" customWidth="1"/>
    <col min="6" max="6" width="13.5546875" customWidth="1"/>
    <col min="7" max="7" width="25.21875" customWidth="1"/>
  </cols>
  <sheetData>
    <row r="7" spans="1:9" s="156" customFormat="1" ht="17.399999999999999" x14ac:dyDescent="0.3">
      <c r="A7" s="170" t="s">
        <v>88</v>
      </c>
      <c r="B7" s="171"/>
      <c r="C7" s="171"/>
      <c r="D7" s="171"/>
      <c r="E7" s="171"/>
      <c r="F7" s="172"/>
      <c r="G7" s="172"/>
      <c r="H7" s="172"/>
      <c r="I7" s="172"/>
    </row>
    <row r="9" spans="1:9" x14ac:dyDescent="0.3">
      <c r="A9" s="173" t="s">
        <v>96</v>
      </c>
      <c r="B9" s="174"/>
      <c r="C9" s="173" t="s">
        <v>34</v>
      </c>
      <c r="D9" s="174"/>
      <c r="E9" s="57"/>
    </row>
    <row r="10" spans="1:9" x14ac:dyDescent="0.3">
      <c r="A10" s="173" t="s">
        <v>35</v>
      </c>
      <c r="B10" s="174"/>
      <c r="C10" s="173"/>
      <c r="D10" s="175"/>
      <c r="E10" s="57"/>
    </row>
    <row r="11" spans="1:9" x14ac:dyDescent="0.3">
      <c r="A11" s="173" t="s">
        <v>13</v>
      </c>
      <c r="B11" s="174"/>
      <c r="C11" s="173" t="s">
        <v>14</v>
      </c>
      <c r="D11" s="174"/>
      <c r="E11" s="57"/>
    </row>
    <row r="12" spans="1:9" x14ac:dyDescent="0.3">
      <c r="A12" s="176"/>
      <c r="B12" s="177"/>
      <c r="C12" s="176"/>
      <c r="D12" s="177"/>
      <c r="E12" s="57"/>
    </row>
    <row r="13" spans="1:9" x14ac:dyDescent="0.3">
      <c r="A13" s="173" t="s">
        <v>96</v>
      </c>
      <c r="B13" s="174"/>
      <c r="C13" s="173" t="s">
        <v>34</v>
      </c>
      <c r="D13" s="174"/>
      <c r="E13" s="57"/>
    </row>
    <row r="14" spans="1:9" x14ac:dyDescent="0.3">
      <c r="A14" s="173" t="s">
        <v>35</v>
      </c>
      <c r="B14" s="178"/>
      <c r="C14" s="173"/>
      <c r="D14" s="174"/>
      <c r="E14" s="57"/>
    </row>
    <row r="15" spans="1:9" x14ac:dyDescent="0.3">
      <c r="A15" s="173" t="s">
        <v>13</v>
      </c>
      <c r="B15" s="174"/>
      <c r="C15" s="173" t="s">
        <v>14</v>
      </c>
      <c r="D15" s="174"/>
      <c r="E15" s="57"/>
    </row>
    <row r="16" spans="1:9" x14ac:dyDescent="0.3">
      <c r="A16" s="176"/>
      <c r="B16" s="177"/>
      <c r="C16" s="176"/>
      <c r="D16" s="177"/>
      <c r="E16" s="57"/>
    </row>
    <row r="17" spans="1:7" x14ac:dyDescent="0.3">
      <c r="A17" s="173" t="s">
        <v>96</v>
      </c>
      <c r="B17" s="174"/>
      <c r="C17" s="173" t="s">
        <v>34</v>
      </c>
      <c r="D17" s="174"/>
      <c r="E17" s="57"/>
    </row>
    <row r="18" spans="1:7" x14ac:dyDescent="0.3">
      <c r="A18" s="173" t="s">
        <v>35</v>
      </c>
      <c r="B18" s="178"/>
      <c r="C18" s="173"/>
      <c r="D18" s="174"/>
      <c r="E18" s="57"/>
    </row>
    <row r="19" spans="1:7" x14ac:dyDescent="0.3">
      <c r="A19" s="173" t="s">
        <v>13</v>
      </c>
      <c r="B19" s="174"/>
      <c r="C19" s="173" t="s">
        <v>14</v>
      </c>
      <c r="D19" s="174"/>
      <c r="E19" s="57"/>
    </row>
    <row r="20" spans="1:7" x14ac:dyDescent="0.3">
      <c r="A20" s="179"/>
      <c r="B20" s="179"/>
      <c r="C20" s="183"/>
      <c r="D20" s="179"/>
      <c r="E20" s="57"/>
      <c r="F20" s="58"/>
      <c r="G20" s="58"/>
    </row>
    <row r="21" spans="1:7" x14ac:dyDescent="0.3">
      <c r="A21" s="173" t="s">
        <v>96</v>
      </c>
      <c r="B21" s="174"/>
      <c r="C21" s="173" t="s">
        <v>34</v>
      </c>
      <c r="D21" s="174"/>
      <c r="E21" s="29"/>
    </row>
    <row r="22" spans="1:7" x14ac:dyDescent="0.3">
      <c r="A22" s="173" t="s">
        <v>35</v>
      </c>
      <c r="B22" s="174"/>
      <c r="C22" s="173"/>
      <c r="D22" s="174"/>
      <c r="E22" s="29"/>
    </row>
    <row r="23" spans="1:7" x14ac:dyDescent="0.3">
      <c r="A23" s="173" t="s">
        <v>13</v>
      </c>
      <c r="B23" s="174"/>
      <c r="C23" s="173" t="s">
        <v>14</v>
      </c>
      <c r="D23" s="180"/>
      <c r="E23" s="29"/>
    </row>
    <row r="24" spans="1:7" x14ac:dyDescent="0.3">
      <c r="A24" s="176"/>
      <c r="B24" s="177"/>
      <c r="C24" s="176"/>
      <c r="D24" s="177"/>
      <c r="E24" s="30"/>
    </row>
    <row r="25" spans="1:7" x14ac:dyDescent="0.3">
      <c r="A25" s="173" t="s">
        <v>96</v>
      </c>
      <c r="B25" s="174"/>
      <c r="C25" s="173" t="s">
        <v>34</v>
      </c>
      <c r="D25" s="174"/>
      <c r="E25" s="30"/>
    </row>
    <row r="26" spans="1:7" x14ac:dyDescent="0.3">
      <c r="A26" s="173" t="s">
        <v>35</v>
      </c>
      <c r="B26" s="174"/>
      <c r="C26" s="173"/>
      <c r="D26" s="174"/>
      <c r="E26" s="30"/>
    </row>
    <row r="27" spans="1:7" x14ac:dyDescent="0.3">
      <c r="A27" s="173" t="s">
        <v>13</v>
      </c>
      <c r="B27" s="174"/>
      <c r="C27" s="173" t="s">
        <v>14</v>
      </c>
      <c r="D27" s="174"/>
      <c r="E27" s="29"/>
    </row>
    <row r="28" spans="1:7" x14ac:dyDescent="0.3">
      <c r="A28" s="181"/>
      <c r="B28" s="181"/>
      <c r="C28" s="181"/>
      <c r="D28" s="181"/>
      <c r="E28" s="30"/>
    </row>
    <row r="29" spans="1:7" x14ac:dyDescent="0.3">
      <c r="A29" s="182" t="s">
        <v>36</v>
      </c>
      <c r="B29" s="165"/>
      <c r="C29" s="165"/>
      <c r="D29" s="165"/>
      <c r="E29" s="30"/>
    </row>
    <row r="30" spans="1:7" x14ac:dyDescent="0.3">
      <c r="A30" s="90"/>
      <c r="B30" s="30"/>
      <c r="C30" s="30"/>
      <c r="D30" s="30"/>
    </row>
    <row r="31" spans="1:7" x14ac:dyDescent="0.3">
      <c r="A31" s="90"/>
      <c r="B31" s="30"/>
      <c r="C31" s="30"/>
      <c r="D31" s="30"/>
    </row>
    <row r="32" spans="1:7" x14ac:dyDescent="0.3">
      <c r="A32" s="90"/>
      <c r="B32" s="30"/>
      <c r="C32" s="30"/>
      <c r="D32" s="30"/>
    </row>
    <row r="33" spans="1:4" x14ac:dyDescent="0.3">
      <c r="A33" s="90"/>
      <c r="B33" s="30"/>
      <c r="C33" s="30"/>
      <c r="D33" s="30"/>
    </row>
    <row r="34" spans="1:4" x14ac:dyDescent="0.3">
      <c r="A34" s="90"/>
      <c r="B34" s="30"/>
      <c r="C34" s="30"/>
      <c r="D34" s="30"/>
    </row>
    <row r="35" spans="1:4" x14ac:dyDescent="0.3">
      <c r="A35" s="156"/>
    </row>
    <row r="36" spans="1:4" x14ac:dyDescent="0.3">
      <c r="A36" s="156"/>
    </row>
    <row r="37" spans="1:4" x14ac:dyDescent="0.3">
      <c r="A37" s="156"/>
    </row>
    <row r="38" spans="1:4" x14ac:dyDescent="0.3">
      <c r="A38" s="156"/>
    </row>
    <row r="39" spans="1:4" x14ac:dyDescent="0.3">
      <c r="A39" s="156"/>
    </row>
  </sheetData>
  <pageMargins left="0.70866141732283472" right="0.39370078740157483" top="0.39370078740157483" bottom="0.70866141732283472" header="0.31496062992125984" footer="0.31496062992125984"/>
  <pageSetup paperSize="9" scale="90" fitToHeight="0" orientation="portrait" r:id="rId1"/>
  <headerFooter>
    <oddFooter>&amp;L&amp;G&amp;R&amp;P/&amp;N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E45"/>
  <sheetViews>
    <sheetView view="pageBreakPreview" topLeftCell="A27" zoomScaleNormal="70" zoomScaleSheetLayoutView="100" workbookViewId="0">
      <selection activeCell="A33" sqref="A33"/>
    </sheetView>
  </sheetViews>
  <sheetFormatPr baseColWidth="10" defaultColWidth="11.44140625" defaultRowHeight="13.8" x14ac:dyDescent="0.25"/>
  <cols>
    <col min="1" max="1" width="43.44140625" style="30" customWidth="1"/>
    <col min="2" max="2" width="15.77734375" style="40" customWidth="1"/>
    <col min="3" max="3" width="12.21875" style="30" customWidth="1"/>
    <col min="4" max="4" width="15.21875" style="30" customWidth="1"/>
    <col min="5" max="5" width="14.44140625" style="30" customWidth="1"/>
    <col min="6" max="16384" width="11.44140625" style="30"/>
  </cols>
  <sheetData>
    <row r="7" spans="1:5" ht="17.399999999999999" x14ac:dyDescent="0.3">
      <c r="A7" s="91" t="s">
        <v>40</v>
      </c>
      <c r="D7" s="92"/>
    </row>
    <row r="8" spans="1:5" ht="28.05" customHeight="1" x14ac:dyDescent="0.25">
      <c r="A8" s="229" t="s">
        <v>109</v>
      </c>
      <c r="B8" s="229"/>
      <c r="C8" s="229"/>
      <c r="D8" s="229"/>
      <c r="E8" s="229"/>
    </row>
    <row r="9" spans="1:5" ht="63.75" customHeight="1" x14ac:dyDescent="0.25">
      <c r="A9" s="114" t="s">
        <v>99</v>
      </c>
      <c r="B9" s="198" t="s">
        <v>74</v>
      </c>
      <c r="C9" s="198" t="s">
        <v>86</v>
      </c>
      <c r="D9" s="46" t="s">
        <v>1</v>
      </c>
    </row>
    <row r="10" spans="1:5" ht="14.4" x14ac:dyDescent="0.25">
      <c r="A10" s="119" t="s">
        <v>78</v>
      </c>
      <c r="B10" s="93"/>
      <c r="C10" s="94"/>
      <c r="D10" s="113">
        <f t="shared" ref="D10:D15" si="0">B10*C10</f>
        <v>0</v>
      </c>
    </row>
    <row r="11" spans="1:5" x14ac:dyDescent="0.25">
      <c r="A11" s="116"/>
      <c r="B11" s="96"/>
      <c r="C11" s="97"/>
      <c r="D11" s="95">
        <f t="shared" si="0"/>
        <v>0</v>
      </c>
    </row>
    <row r="12" spans="1:5" x14ac:dyDescent="0.25">
      <c r="A12" s="116"/>
      <c r="B12" s="96"/>
      <c r="C12" s="97"/>
      <c r="D12" s="95">
        <f t="shared" si="0"/>
        <v>0</v>
      </c>
    </row>
    <row r="13" spans="1:5" x14ac:dyDescent="0.25">
      <c r="A13" s="117"/>
      <c r="B13" s="98"/>
      <c r="C13" s="98"/>
      <c r="D13" s="95">
        <f t="shared" si="0"/>
        <v>0</v>
      </c>
    </row>
    <row r="14" spans="1:5" x14ac:dyDescent="0.25">
      <c r="A14" s="117"/>
      <c r="B14" s="98"/>
      <c r="C14" s="98"/>
      <c r="D14" s="95">
        <f t="shared" si="0"/>
        <v>0</v>
      </c>
    </row>
    <row r="15" spans="1:5" ht="14.4" thickBot="1" x14ac:dyDescent="0.3">
      <c r="A15" s="117"/>
      <c r="B15" s="98"/>
      <c r="C15" s="98"/>
      <c r="D15" s="99">
        <f t="shared" si="0"/>
        <v>0</v>
      </c>
    </row>
    <row r="16" spans="1:5" ht="14.4" thickBot="1" x14ac:dyDescent="0.3">
      <c r="A16" s="42" t="s">
        <v>72</v>
      </c>
      <c r="B16" s="43"/>
      <c r="C16" s="120"/>
      <c r="D16" s="121">
        <f>SUM(D10:D15)</f>
        <v>0</v>
      </c>
    </row>
    <row r="17" spans="1:5" ht="22.8" x14ac:dyDescent="0.4">
      <c r="A17" s="39"/>
    </row>
    <row r="18" spans="1:5" ht="32.25" customHeight="1" x14ac:dyDescent="0.25">
      <c r="A18" s="228" t="s">
        <v>98</v>
      </c>
      <c r="B18" s="228"/>
      <c r="C18" s="228"/>
      <c r="D18" s="228"/>
      <c r="E18" s="228"/>
    </row>
    <row r="19" spans="1:5" ht="30.6" customHeight="1" x14ac:dyDescent="0.25">
      <c r="A19" s="115" t="s">
        <v>68</v>
      </c>
      <c r="B19" s="197" t="s">
        <v>74</v>
      </c>
      <c r="C19" s="198" t="s">
        <v>67</v>
      </c>
      <c r="D19" s="46" t="s">
        <v>2</v>
      </c>
    </row>
    <row r="20" spans="1:5" x14ac:dyDescent="0.25">
      <c r="A20" s="116"/>
      <c r="B20" s="101"/>
      <c r="C20" s="54"/>
      <c r="D20" s="95">
        <f>B20*C20</f>
        <v>0</v>
      </c>
    </row>
    <row r="21" spans="1:5" x14ac:dyDescent="0.25">
      <c r="A21" s="116"/>
      <c r="B21" s="101"/>
      <c r="C21" s="54"/>
      <c r="D21" s="95">
        <f t="shared" ref="D21:D27" si="1">B21*C21</f>
        <v>0</v>
      </c>
    </row>
    <row r="22" spans="1:5" x14ac:dyDescent="0.25">
      <c r="A22" s="117"/>
      <c r="B22" s="98"/>
      <c r="C22" s="102"/>
      <c r="D22" s="95">
        <f t="shared" si="1"/>
        <v>0</v>
      </c>
    </row>
    <row r="23" spans="1:5" x14ac:dyDescent="0.25">
      <c r="A23" s="117"/>
      <c r="B23" s="98"/>
      <c r="C23" s="102"/>
      <c r="D23" s="95">
        <f t="shared" si="1"/>
        <v>0</v>
      </c>
    </row>
    <row r="24" spans="1:5" x14ac:dyDescent="0.25">
      <c r="A24" s="117"/>
      <c r="B24" s="98"/>
      <c r="C24" s="102"/>
      <c r="D24" s="95">
        <f t="shared" si="1"/>
        <v>0</v>
      </c>
    </row>
    <row r="25" spans="1:5" x14ac:dyDescent="0.25">
      <c r="A25" s="117"/>
      <c r="B25" s="98"/>
      <c r="C25" s="102"/>
      <c r="D25" s="95">
        <f t="shared" si="1"/>
        <v>0</v>
      </c>
    </row>
    <row r="26" spans="1:5" x14ac:dyDescent="0.25">
      <c r="A26" s="117"/>
      <c r="B26" s="98"/>
      <c r="C26" s="102"/>
      <c r="D26" s="95">
        <f t="shared" si="1"/>
        <v>0</v>
      </c>
    </row>
    <row r="27" spans="1:5" ht="14.4" thickBot="1" x14ac:dyDescent="0.3">
      <c r="A27" s="118"/>
      <c r="B27" s="103"/>
      <c r="C27" s="104"/>
      <c r="D27" s="105">
        <f t="shared" si="1"/>
        <v>0</v>
      </c>
    </row>
    <row r="28" spans="1:5" ht="14.4" thickBot="1" x14ac:dyDescent="0.3">
      <c r="A28" s="42" t="s">
        <v>73</v>
      </c>
      <c r="B28" s="43"/>
      <c r="C28" s="124"/>
      <c r="D28" s="72">
        <f>SUM(D20:D27)</f>
        <v>0</v>
      </c>
    </row>
    <row r="30" spans="1:5" ht="29.25" customHeight="1" x14ac:dyDescent="0.25">
      <c r="A30" s="228" t="s">
        <v>110</v>
      </c>
      <c r="B30" s="228"/>
      <c r="C30" s="228"/>
      <c r="D30" s="228"/>
      <c r="E30" s="228"/>
    </row>
    <row r="31" spans="1:5" ht="39" customHeight="1" x14ac:dyDescent="0.25">
      <c r="A31" s="46" t="s">
        <v>41</v>
      </c>
      <c r="B31" s="112" t="s">
        <v>63</v>
      </c>
      <c r="C31" s="112" t="s">
        <v>64</v>
      </c>
      <c r="D31" s="112" t="s">
        <v>65</v>
      </c>
      <c r="E31" s="46" t="s">
        <v>66</v>
      </c>
    </row>
    <row r="32" spans="1:5" x14ac:dyDescent="0.25">
      <c r="A32" s="122"/>
      <c r="B32" s="106"/>
      <c r="C32" s="107"/>
      <c r="D32" s="107"/>
      <c r="E32" s="108" t="e">
        <f>B32/C32*D32</f>
        <v>#DIV/0!</v>
      </c>
    </row>
    <row r="33" spans="1:5" x14ac:dyDescent="0.25">
      <c r="A33" s="122"/>
      <c r="B33" s="106"/>
      <c r="C33" s="107"/>
      <c r="D33" s="107"/>
      <c r="E33" s="108"/>
    </row>
    <row r="34" spans="1:5" x14ac:dyDescent="0.25">
      <c r="A34" s="122"/>
      <c r="B34" s="106"/>
      <c r="C34" s="107"/>
      <c r="D34" s="107"/>
      <c r="E34" s="108"/>
    </row>
    <row r="35" spans="1:5" ht="14.4" thickBot="1" x14ac:dyDescent="0.3">
      <c r="A35" s="123"/>
      <c r="B35" s="109"/>
      <c r="C35" s="110"/>
      <c r="D35" s="110"/>
      <c r="E35" s="111"/>
    </row>
    <row r="36" spans="1:5" ht="14.4" thickBot="1" x14ac:dyDescent="0.3">
      <c r="A36" s="42" t="s">
        <v>79</v>
      </c>
      <c r="B36" s="43"/>
      <c r="C36" s="43"/>
      <c r="D36" s="125"/>
      <c r="E36" s="73" t="e">
        <f>SUM(E32:E35)</f>
        <v>#DIV/0!</v>
      </c>
    </row>
    <row r="38" spans="1:5" x14ac:dyDescent="0.25">
      <c r="A38" s="90"/>
    </row>
    <row r="39" spans="1:5" ht="15.6" x14ac:dyDescent="0.3">
      <c r="A39" s="205" t="s">
        <v>42</v>
      </c>
      <c r="B39" s="206"/>
      <c r="C39" s="207"/>
      <c r="D39" s="211" t="s">
        <v>16</v>
      </c>
    </row>
    <row r="40" spans="1:5" ht="15.6" x14ac:dyDescent="0.3">
      <c r="A40" s="222" t="s">
        <v>51</v>
      </c>
      <c r="B40" s="223"/>
      <c r="C40" s="224"/>
      <c r="D40" s="212">
        <f>D16</f>
        <v>0</v>
      </c>
    </row>
    <row r="41" spans="1:5" ht="15.6" x14ac:dyDescent="0.3">
      <c r="A41" s="222" t="s">
        <v>15</v>
      </c>
      <c r="B41" s="223"/>
      <c r="C41" s="224"/>
      <c r="D41" s="212">
        <f>D28</f>
        <v>0</v>
      </c>
    </row>
    <row r="42" spans="1:5" ht="16.2" thickBot="1" x14ac:dyDescent="0.35">
      <c r="A42" s="225" t="s">
        <v>52</v>
      </c>
      <c r="B42" s="226"/>
      <c r="C42" s="227"/>
      <c r="D42" s="213" t="e">
        <f>E36</f>
        <v>#DIV/0!</v>
      </c>
    </row>
    <row r="43" spans="1:5" ht="16.2" thickBot="1" x14ac:dyDescent="0.35">
      <c r="A43" s="208" t="s">
        <v>22</v>
      </c>
      <c r="B43" s="209"/>
      <c r="C43" s="210"/>
      <c r="D43" s="214" t="e">
        <f>SUM(D40:D42)</f>
        <v>#DIV/0!</v>
      </c>
    </row>
    <row r="45" spans="1:5" x14ac:dyDescent="0.25">
      <c r="A45" s="90"/>
    </row>
  </sheetData>
  <mergeCells count="6">
    <mergeCell ref="A40:C40"/>
    <mergeCell ref="A41:C41"/>
    <mergeCell ref="A42:C42"/>
    <mergeCell ref="A18:E18"/>
    <mergeCell ref="A8:E8"/>
    <mergeCell ref="A30:E30"/>
  </mergeCells>
  <pageMargins left="0.70866141732283472" right="0.19685039370078741" top="0.39370078740157483" bottom="0.70866141732283472" header="0.31496062992125984" footer="0.31496062992125984"/>
  <pageSetup paperSize="9" scale="90" fitToHeight="0" orientation="portrait" r:id="rId1"/>
  <headerFooter>
    <oddFooter>&amp;L&amp;G&amp;R&amp;P/&amp;N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D57"/>
  <sheetViews>
    <sheetView view="pageBreakPreview" topLeftCell="A5" zoomScaleNormal="70" zoomScaleSheetLayoutView="100" workbookViewId="0">
      <selection activeCell="B7" sqref="B7"/>
    </sheetView>
  </sheetViews>
  <sheetFormatPr baseColWidth="10" defaultColWidth="11.44140625" defaultRowHeight="14.4" x14ac:dyDescent="0.3"/>
  <cols>
    <col min="1" max="1" width="44.77734375" customWidth="1"/>
    <col min="2" max="2" width="36.21875" customWidth="1"/>
    <col min="3" max="3" width="14.21875" customWidth="1"/>
    <col min="4" max="4" width="31.44140625" customWidth="1"/>
  </cols>
  <sheetData>
    <row r="8" spans="1:4" x14ac:dyDescent="0.3">
      <c r="A8" s="47"/>
      <c r="B8" s="41"/>
      <c r="C8" s="41"/>
      <c r="D8" s="30"/>
    </row>
    <row r="9" spans="1:4" ht="17.399999999999999" x14ac:dyDescent="0.3">
      <c r="A9" s="157" t="s">
        <v>3</v>
      </c>
      <c r="B9" s="41"/>
      <c r="C9" s="41"/>
      <c r="D9" s="30"/>
    </row>
    <row r="10" spans="1:4" ht="18" customHeight="1" x14ac:dyDescent="0.3">
      <c r="A10" s="230" t="s">
        <v>100</v>
      </c>
      <c r="B10" s="230"/>
      <c r="C10" s="41"/>
      <c r="D10" s="30"/>
    </row>
    <row r="11" spans="1:4" ht="13.35" customHeight="1" x14ac:dyDescent="0.5">
      <c r="A11" s="44"/>
      <c r="B11" s="41"/>
      <c r="C11" s="41"/>
      <c r="D11" s="30"/>
    </row>
    <row r="12" spans="1:4" x14ac:dyDescent="0.3">
      <c r="A12" s="45" t="s">
        <v>45</v>
      </c>
      <c r="B12" s="45" t="s">
        <v>43</v>
      </c>
      <c r="C12" s="46" t="s">
        <v>44</v>
      </c>
      <c r="D12" s="30"/>
    </row>
    <row r="13" spans="1:4" x14ac:dyDescent="0.3">
      <c r="A13" s="100"/>
      <c r="B13" s="116"/>
      <c r="C13" s="158"/>
      <c r="D13" s="30"/>
    </row>
    <row r="14" spans="1:4" x14ac:dyDescent="0.3">
      <c r="A14" s="100"/>
      <c r="B14" s="116"/>
      <c r="C14" s="158"/>
      <c r="D14" s="30"/>
    </row>
    <row r="15" spans="1:4" x14ac:dyDescent="0.3">
      <c r="A15" s="100"/>
      <c r="B15" s="116"/>
      <c r="C15" s="158"/>
      <c r="D15" s="30"/>
    </row>
    <row r="16" spans="1:4" x14ac:dyDescent="0.3">
      <c r="A16" s="100"/>
      <c r="B16" s="116"/>
      <c r="C16" s="158"/>
      <c r="D16" s="30"/>
    </row>
    <row r="17" spans="1:4" x14ac:dyDescent="0.3">
      <c r="A17" s="100"/>
      <c r="B17" s="116"/>
      <c r="C17" s="158"/>
      <c r="D17" s="30"/>
    </row>
    <row r="18" spans="1:4" x14ac:dyDescent="0.3">
      <c r="A18" s="100"/>
      <c r="B18" s="116"/>
      <c r="C18" s="158"/>
      <c r="D18" s="30"/>
    </row>
    <row r="19" spans="1:4" x14ac:dyDescent="0.3">
      <c r="A19" s="100"/>
      <c r="B19" s="116"/>
      <c r="C19" s="158"/>
      <c r="D19" s="30"/>
    </row>
    <row r="20" spans="1:4" x14ac:dyDescent="0.3">
      <c r="A20" s="100"/>
      <c r="B20" s="116"/>
      <c r="C20" s="158"/>
      <c r="D20" s="30"/>
    </row>
    <row r="21" spans="1:4" x14ac:dyDescent="0.3">
      <c r="A21" s="100"/>
      <c r="B21" s="116"/>
      <c r="C21" s="158"/>
      <c r="D21" s="30"/>
    </row>
    <row r="22" spans="1:4" ht="15" thickBot="1" x14ac:dyDescent="0.35">
      <c r="A22" s="159"/>
      <c r="B22" s="160"/>
      <c r="C22" s="161"/>
      <c r="D22" s="30"/>
    </row>
    <row r="23" spans="1:4" ht="15" thickBot="1" x14ac:dyDescent="0.35">
      <c r="A23" s="164" t="s">
        <v>0</v>
      </c>
      <c r="B23" s="162"/>
      <c r="C23" s="163">
        <f>SUM(C12:C22)</f>
        <v>0</v>
      </c>
      <c r="D23" s="30"/>
    </row>
    <row r="24" spans="1:4" x14ac:dyDescent="0.3">
      <c r="A24" s="40"/>
      <c r="B24" s="40"/>
      <c r="C24" s="40"/>
      <c r="D24" s="30"/>
    </row>
    <row r="25" spans="1:4" x14ac:dyDescent="0.3">
      <c r="A25" s="30"/>
      <c r="B25" s="30"/>
      <c r="C25" s="30"/>
      <c r="D25" s="30"/>
    </row>
    <row r="26" spans="1:4" x14ac:dyDescent="0.3">
      <c r="A26" s="47"/>
      <c r="B26" s="30"/>
      <c r="C26" s="92"/>
      <c r="D26" s="30"/>
    </row>
    <row r="27" spans="1:4" x14ac:dyDescent="0.3">
      <c r="A27" s="47"/>
      <c r="B27" s="30"/>
      <c r="C27" s="30"/>
      <c r="D27" s="30"/>
    </row>
    <row r="28" spans="1:4" x14ac:dyDescent="0.3">
      <c r="B28" s="30"/>
      <c r="C28" s="30"/>
      <c r="D28" s="30"/>
    </row>
    <row r="29" spans="1:4" x14ac:dyDescent="0.3">
      <c r="A29" s="30"/>
      <c r="B29" s="30"/>
      <c r="C29" s="30"/>
      <c r="D29" s="30"/>
    </row>
    <row r="30" spans="1:4" x14ac:dyDescent="0.3">
      <c r="A30" s="30" t="s">
        <v>4</v>
      </c>
      <c r="B30" s="30"/>
      <c r="C30" s="30"/>
      <c r="D30" s="30"/>
    </row>
    <row r="38" spans="1:1" x14ac:dyDescent="0.3">
      <c r="A38" s="156"/>
    </row>
    <row r="39" spans="1:1" x14ac:dyDescent="0.3">
      <c r="A39" s="156"/>
    </row>
    <row r="40" spans="1:1" x14ac:dyDescent="0.3">
      <c r="A40" s="156"/>
    </row>
    <row r="41" spans="1:1" x14ac:dyDescent="0.3">
      <c r="A41" s="156"/>
    </row>
    <row r="42" spans="1:1" x14ac:dyDescent="0.3">
      <c r="A42" s="156"/>
    </row>
    <row r="43" spans="1:1" x14ac:dyDescent="0.3">
      <c r="A43" s="156"/>
    </row>
    <row r="44" spans="1:1" x14ac:dyDescent="0.3">
      <c r="A44" s="156"/>
    </row>
    <row r="45" spans="1:1" x14ac:dyDescent="0.3">
      <c r="A45" s="156"/>
    </row>
    <row r="46" spans="1:1" x14ac:dyDescent="0.3">
      <c r="A46" s="156"/>
    </row>
    <row r="47" spans="1:1" x14ac:dyDescent="0.3">
      <c r="A47" s="156"/>
    </row>
    <row r="48" spans="1:1" x14ac:dyDescent="0.3">
      <c r="A48" s="156"/>
    </row>
    <row r="49" spans="1:1" x14ac:dyDescent="0.3">
      <c r="A49" s="156"/>
    </row>
    <row r="50" spans="1:1" x14ac:dyDescent="0.3">
      <c r="A50" s="156"/>
    </row>
    <row r="51" spans="1:1" x14ac:dyDescent="0.3">
      <c r="A51" s="156"/>
    </row>
    <row r="52" spans="1:1" x14ac:dyDescent="0.3">
      <c r="A52" s="156"/>
    </row>
    <row r="53" spans="1:1" x14ac:dyDescent="0.3">
      <c r="A53" s="156"/>
    </row>
    <row r="54" spans="1:1" x14ac:dyDescent="0.3">
      <c r="A54" s="156"/>
    </row>
    <row r="55" spans="1:1" x14ac:dyDescent="0.3">
      <c r="A55" s="156"/>
    </row>
    <row r="56" spans="1:1" x14ac:dyDescent="0.3">
      <c r="A56" s="156"/>
    </row>
    <row r="57" spans="1:1" x14ac:dyDescent="0.3">
      <c r="A57" s="156"/>
    </row>
  </sheetData>
  <mergeCells count="1">
    <mergeCell ref="A10:B10"/>
  </mergeCells>
  <pageMargins left="0.70866141732283472" right="0.39370078740157483" top="0.39370078740157483" bottom="0.70866141732283472" header="0.31496062992125984" footer="0.31496062992125984"/>
  <pageSetup paperSize="9" scale="95" fitToHeight="0" orientation="portrait" r:id="rId1"/>
  <headerFooter>
    <oddFooter>&amp;L&amp;G&amp;R&amp;P/&amp;N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F53"/>
  <sheetViews>
    <sheetView tabSelected="1" view="pageBreakPreview" topLeftCell="A5" zoomScale="75" zoomScaleNormal="100" workbookViewId="0">
      <selection activeCell="D20" sqref="D20"/>
    </sheetView>
  </sheetViews>
  <sheetFormatPr baseColWidth="10" defaultRowHeight="14.4" x14ac:dyDescent="0.3"/>
  <cols>
    <col min="1" max="2" width="21.21875" customWidth="1"/>
    <col min="3" max="3" width="19.21875" customWidth="1"/>
    <col min="4" max="4" width="21.77734375" customWidth="1"/>
    <col min="7" max="7" width="32.21875" customWidth="1"/>
  </cols>
  <sheetData>
    <row r="7" spans="1:3" ht="21" x14ac:dyDescent="0.3">
      <c r="A7" s="60" t="s">
        <v>46</v>
      </c>
    </row>
    <row r="8" spans="1:3" ht="21" x14ac:dyDescent="0.3">
      <c r="A8" s="60"/>
    </row>
    <row r="10" spans="1:3" x14ac:dyDescent="0.3">
      <c r="A10" s="56"/>
      <c r="B10" s="56"/>
      <c r="C10" s="56"/>
    </row>
    <row r="11" spans="1:3" x14ac:dyDescent="0.3">
      <c r="A11" s="56"/>
      <c r="B11" s="56"/>
      <c r="C11" s="56"/>
    </row>
    <row r="12" spans="1:3" x14ac:dyDescent="0.3">
      <c r="A12" s="56"/>
      <c r="B12" s="56"/>
      <c r="C12" s="56"/>
    </row>
    <row r="13" spans="1:3" x14ac:dyDescent="0.3">
      <c r="A13" s="56"/>
      <c r="B13" s="56"/>
      <c r="C13" s="56"/>
    </row>
    <row r="14" spans="1:3" x14ac:dyDescent="0.3">
      <c r="A14" s="56"/>
      <c r="B14" s="56"/>
      <c r="C14" s="56"/>
    </row>
    <row r="15" spans="1:3" x14ac:dyDescent="0.3">
      <c r="A15" s="56"/>
      <c r="B15" s="56"/>
      <c r="C15" s="56"/>
    </row>
    <row r="16" spans="1:3" x14ac:dyDescent="0.3">
      <c r="A16" s="56"/>
      <c r="B16" s="56"/>
      <c r="C16" s="56"/>
    </row>
    <row r="17" spans="1:6" x14ac:dyDescent="0.3">
      <c r="A17" s="56"/>
      <c r="B17" s="56"/>
      <c r="C17" s="56"/>
    </row>
    <row r="18" spans="1:6" x14ac:dyDescent="0.3">
      <c r="A18" s="56"/>
      <c r="B18" s="62" t="s">
        <v>75</v>
      </c>
      <c r="C18" s="56"/>
    </row>
    <row r="19" spans="1:6" ht="50.7" customHeight="1" x14ac:dyDescent="0.3">
      <c r="A19" s="184" t="s">
        <v>103</v>
      </c>
      <c r="B19" s="185"/>
      <c r="C19" s="56"/>
      <c r="D19" s="64" t="s">
        <v>118</v>
      </c>
      <c r="E19" s="63" t="s">
        <v>115</v>
      </c>
    </row>
    <row r="20" spans="1:6" ht="49.95" customHeight="1" x14ac:dyDescent="0.3">
      <c r="A20" s="184" t="s">
        <v>102</v>
      </c>
      <c r="B20" s="185"/>
      <c r="C20" s="56"/>
    </row>
    <row r="22" spans="1:6" ht="27" customHeight="1" x14ac:dyDescent="0.3">
      <c r="A22" s="232" t="s">
        <v>112</v>
      </c>
      <c r="B22" s="232"/>
      <c r="C22" s="232"/>
      <c r="D22" s="232"/>
      <c r="E22" s="232"/>
    </row>
    <row r="23" spans="1:6" ht="54.6" customHeight="1" x14ac:dyDescent="0.3">
      <c r="A23" s="199" t="s">
        <v>54</v>
      </c>
      <c r="B23" s="200" t="s">
        <v>89</v>
      </c>
      <c r="C23" s="200" t="s">
        <v>93</v>
      </c>
      <c r="D23" s="200" t="s">
        <v>111</v>
      </c>
    </row>
    <row r="24" spans="1:6" x14ac:dyDescent="0.3">
      <c r="A24" s="186" t="s">
        <v>37</v>
      </c>
      <c r="B24" s="190">
        <f>'Personnel Costs'!F34</f>
        <v>0</v>
      </c>
      <c r="C24" s="190">
        <f>B24/100*B19</f>
        <v>0</v>
      </c>
      <c r="D24" s="187" t="s">
        <v>82</v>
      </c>
    </row>
    <row r="25" spans="1:6" x14ac:dyDescent="0.3">
      <c r="A25" s="186" t="s">
        <v>40</v>
      </c>
      <c r="B25" s="190" t="e">
        <f>'Other Costs'!D43</f>
        <v>#DIV/0!</v>
      </c>
      <c r="C25" s="190" t="e">
        <f>B25/100*B19</f>
        <v>#DIV/0!</v>
      </c>
      <c r="D25" s="187" t="s">
        <v>82</v>
      </c>
    </row>
    <row r="26" spans="1:6" ht="27.6" customHeight="1" x14ac:dyDescent="0.3">
      <c r="A26" s="188" t="s">
        <v>69</v>
      </c>
      <c r="B26" s="191" t="e">
        <f>(B24+B25)/100*15</f>
        <v>#DIV/0!</v>
      </c>
      <c r="C26" s="190" t="e">
        <f>B26/100*B19</f>
        <v>#DIV/0!</v>
      </c>
      <c r="D26" s="187" t="e">
        <f>((D24+D25)/100*15)</f>
        <v>#VALUE!</v>
      </c>
    </row>
    <row r="27" spans="1:6" x14ac:dyDescent="0.3">
      <c r="A27" s="186" t="s">
        <v>3</v>
      </c>
      <c r="B27" s="190">
        <f>Subcontracting!C23</f>
        <v>0</v>
      </c>
      <c r="C27" s="190">
        <f>B27/100*B19</f>
        <v>0</v>
      </c>
      <c r="D27" s="187" t="s">
        <v>82</v>
      </c>
    </row>
    <row r="28" spans="1:6" ht="15.6" x14ac:dyDescent="0.3">
      <c r="A28" s="201" t="s">
        <v>113</v>
      </c>
      <c r="B28" s="192" t="e">
        <f>SUM(B24:B27)</f>
        <v>#DIV/0!</v>
      </c>
      <c r="C28" s="192" t="e">
        <f>SUM(C24:C27)</f>
        <v>#DIV/0!</v>
      </c>
      <c r="D28" s="192"/>
    </row>
    <row r="29" spans="1:6" ht="15.6" x14ac:dyDescent="0.3">
      <c r="A29" s="201" t="s">
        <v>114</v>
      </c>
      <c r="B29" s="192" t="e">
        <f>B28/E19</f>
        <v>#DIV/0!</v>
      </c>
      <c r="C29" s="192"/>
      <c r="D29" s="192" t="e">
        <f>SUM(D24:D27)</f>
        <v>#VALUE!</v>
      </c>
    </row>
    <row r="30" spans="1:6" ht="15.6" x14ac:dyDescent="0.3">
      <c r="A30" s="202" t="s">
        <v>92</v>
      </c>
      <c r="B30" s="203"/>
      <c r="C30" s="203" t="e">
        <f>B28/100*B20</f>
        <v>#DIV/0!</v>
      </c>
      <c r="D30" s="204"/>
      <c r="E30" s="58"/>
      <c r="F30" s="58"/>
    </row>
    <row r="31" spans="1:6" x14ac:dyDescent="0.3">
      <c r="A31" s="58"/>
      <c r="B31" s="58"/>
      <c r="C31" s="58"/>
      <c r="D31" s="58"/>
      <c r="E31" s="58"/>
      <c r="F31" s="58"/>
    </row>
    <row r="32" spans="1:6" x14ac:dyDescent="0.3">
      <c r="A32" s="189" t="s">
        <v>76</v>
      </c>
      <c r="B32" s="173" t="s">
        <v>58</v>
      </c>
      <c r="C32" s="61"/>
      <c r="D32" s="61"/>
      <c r="E32" s="58"/>
    </row>
    <row r="33" spans="1:5" x14ac:dyDescent="0.3">
      <c r="A33" s="180" t="s">
        <v>55</v>
      </c>
      <c r="B33" s="193" t="e">
        <f>C28/100*50</f>
        <v>#DIV/0!</v>
      </c>
      <c r="C33" s="61"/>
      <c r="D33" s="61"/>
      <c r="E33" s="58"/>
    </row>
    <row r="34" spans="1:5" x14ac:dyDescent="0.3">
      <c r="A34" s="180" t="s">
        <v>56</v>
      </c>
      <c r="B34" s="193" t="e">
        <f>C28/100*30</f>
        <v>#DIV/0!</v>
      </c>
      <c r="C34" s="61"/>
      <c r="D34" s="61"/>
      <c r="E34" s="58"/>
    </row>
    <row r="35" spans="1:5" x14ac:dyDescent="0.3">
      <c r="A35" s="180" t="s">
        <v>57</v>
      </c>
      <c r="B35" s="193" t="e">
        <f>C28/100*20</f>
        <v>#DIV/0!</v>
      </c>
      <c r="C35" s="61"/>
      <c r="D35" s="61"/>
      <c r="E35" s="58"/>
    </row>
    <row r="36" spans="1:5" x14ac:dyDescent="0.3">
      <c r="A36" s="189" t="s">
        <v>53</v>
      </c>
      <c r="B36" s="194" t="e">
        <f>B33+B34+B35</f>
        <v>#DIV/0!</v>
      </c>
      <c r="C36" s="61"/>
      <c r="D36" s="61"/>
      <c r="E36" s="58"/>
    </row>
    <row r="37" spans="1:5" x14ac:dyDescent="0.3">
      <c r="A37" s="59"/>
      <c r="B37" s="59"/>
      <c r="C37" s="59"/>
      <c r="D37" s="59"/>
      <c r="E37" s="59"/>
    </row>
    <row r="38" spans="1:5" ht="71.7" customHeight="1" x14ac:dyDescent="0.3">
      <c r="A38" s="231" t="s">
        <v>101</v>
      </c>
      <c r="B38" s="231"/>
      <c r="C38" s="231"/>
      <c r="D38" s="231"/>
      <c r="E38" s="231"/>
    </row>
    <row r="42" spans="1:5" x14ac:dyDescent="0.3">
      <c r="A42" s="156"/>
    </row>
    <row r="43" spans="1:5" x14ac:dyDescent="0.3">
      <c r="A43" s="156"/>
    </row>
    <row r="44" spans="1:5" x14ac:dyDescent="0.3">
      <c r="A44" s="156"/>
    </row>
    <row r="45" spans="1:5" x14ac:dyDescent="0.3">
      <c r="A45" s="156"/>
    </row>
    <row r="46" spans="1:5" x14ac:dyDescent="0.3">
      <c r="A46" s="156"/>
    </row>
    <row r="47" spans="1:5" x14ac:dyDescent="0.3">
      <c r="A47" s="156"/>
    </row>
    <row r="48" spans="1:5" x14ac:dyDescent="0.3">
      <c r="A48" s="156"/>
    </row>
    <row r="49" spans="1:1" x14ac:dyDescent="0.3">
      <c r="A49" s="156"/>
    </row>
    <row r="50" spans="1:1" x14ac:dyDescent="0.3">
      <c r="A50" s="156"/>
    </row>
    <row r="51" spans="1:1" x14ac:dyDescent="0.3">
      <c r="A51" s="156"/>
    </row>
    <row r="52" spans="1:1" x14ac:dyDescent="0.3">
      <c r="A52" s="156"/>
    </row>
    <row r="53" spans="1:1" x14ac:dyDescent="0.3">
      <c r="A53" s="156"/>
    </row>
  </sheetData>
  <mergeCells count="2">
    <mergeCell ref="A38:E38"/>
    <mergeCell ref="A22:E22"/>
  </mergeCells>
  <pageMargins left="0.70866141732283472" right="0.39370078740157483" top="0.39370078740157483" bottom="0.70866141732283472" header="0.31496062992125984" footer="0.31496062992125984"/>
  <pageSetup paperSize="9" scale="95" fitToHeight="0" orientation="portrait" r:id="rId1"/>
  <headerFooter>
    <oddFooter>&amp;L&amp;G&amp;R&amp;P/&amp;N</oddFooter>
  </headerFooter>
  <drawing r:id="rId2"/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E54"/>
  <sheetViews>
    <sheetView view="pageBreakPreview" zoomScaleNormal="80" zoomScaleSheetLayoutView="100" workbookViewId="0">
      <selection activeCell="A28" sqref="A28"/>
    </sheetView>
  </sheetViews>
  <sheetFormatPr baseColWidth="10" defaultColWidth="10.77734375" defaultRowHeight="13.8" x14ac:dyDescent="0.25"/>
  <cols>
    <col min="1" max="1" width="10.77734375" style="30"/>
    <col min="2" max="2" width="14.77734375" style="30" customWidth="1"/>
    <col min="3" max="3" width="20.77734375" style="30" customWidth="1"/>
    <col min="4" max="4" width="34.21875" style="30" customWidth="1"/>
    <col min="5" max="5" width="21.77734375" style="30" customWidth="1"/>
    <col min="6" max="6" width="8" style="30" customWidth="1"/>
    <col min="7" max="16384" width="10.77734375" style="30"/>
  </cols>
  <sheetData>
    <row r="8" spans="1:5" x14ac:dyDescent="0.25">
      <c r="A8" s="31"/>
      <c r="B8" s="31"/>
      <c r="C8" s="31"/>
      <c r="D8" s="31"/>
      <c r="E8" s="31"/>
    </row>
    <row r="9" spans="1:5" ht="32.1" customHeight="1" x14ac:dyDescent="0.25">
      <c r="A9" s="233" t="s">
        <v>94</v>
      </c>
      <c r="B9" s="234"/>
      <c r="C9" s="234"/>
      <c r="D9" s="234"/>
      <c r="E9" s="234"/>
    </row>
    <row r="10" spans="1:5" x14ac:dyDescent="0.25">
      <c r="A10" s="31"/>
      <c r="B10" s="31"/>
      <c r="C10" s="31"/>
      <c r="D10" s="31"/>
      <c r="E10" s="31"/>
    </row>
    <row r="11" spans="1:5" x14ac:dyDescent="0.25">
      <c r="A11" s="215" t="s">
        <v>104</v>
      </c>
      <c r="B11" s="195" t="s">
        <v>47</v>
      </c>
      <c r="C11" s="195"/>
      <c r="D11" s="195"/>
      <c r="E11" s="195"/>
    </row>
    <row r="12" spans="1:5" x14ac:dyDescent="0.25">
      <c r="A12" s="31"/>
      <c r="B12" s="31"/>
      <c r="C12" s="31"/>
      <c r="D12" s="52"/>
      <c r="E12" s="31"/>
    </row>
    <row r="13" spans="1:5" x14ac:dyDescent="0.25">
      <c r="A13" s="31"/>
      <c r="B13" s="31"/>
      <c r="C13" s="31"/>
      <c r="D13" s="31"/>
      <c r="E13" s="31"/>
    </row>
    <row r="14" spans="1:5" x14ac:dyDescent="0.25">
      <c r="A14" s="48" t="s">
        <v>48</v>
      </c>
      <c r="B14" s="31"/>
      <c r="C14" s="31"/>
      <c r="D14" s="31"/>
      <c r="E14" s="31"/>
    </row>
    <row r="15" spans="1:5" x14ac:dyDescent="0.25">
      <c r="A15" s="48"/>
      <c r="B15" s="31"/>
      <c r="C15" s="31"/>
      <c r="D15" s="31"/>
      <c r="E15" s="31"/>
    </row>
    <row r="16" spans="1:5" x14ac:dyDescent="0.25">
      <c r="A16" s="31"/>
      <c r="B16" s="31"/>
      <c r="C16" s="31"/>
      <c r="D16" s="52"/>
      <c r="E16" s="52"/>
    </row>
    <row r="17" spans="1:5" x14ac:dyDescent="0.25">
      <c r="A17" s="31"/>
      <c r="B17" s="31"/>
      <c r="C17" s="31"/>
      <c r="D17" s="52"/>
      <c r="E17" s="75"/>
    </row>
    <row r="18" spans="1:5" x14ac:dyDescent="0.25">
      <c r="A18" s="31" t="s">
        <v>49</v>
      </c>
      <c r="B18" s="31"/>
      <c r="C18" s="31"/>
      <c r="D18" s="31"/>
      <c r="E18" s="52"/>
    </row>
    <row r="19" spans="1:5" x14ac:dyDescent="0.25">
      <c r="A19" s="31"/>
      <c r="B19" s="31"/>
      <c r="C19" s="31"/>
      <c r="D19" s="31"/>
      <c r="E19" s="53"/>
    </row>
    <row r="20" spans="1:5" ht="30.75" customHeight="1" x14ac:dyDescent="0.25">
      <c r="A20" s="237" t="s">
        <v>106</v>
      </c>
      <c r="B20" s="238"/>
      <c r="C20" s="216" t="s">
        <v>105</v>
      </c>
      <c r="D20" s="76" t="s">
        <v>50</v>
      </c>
      <c r="E20" s="31"/>
    </row>
    <row r="21" spans="1:5" ht="56.7" customHeight="1" x14ac:dyDescent="0.25">
      <c r="A21" s="235"/>
      <c r="B21" s="236"/>
      <c r="C21" s="49"/>
      <c r="D21" s="54"/>
      <c r="E21" s="31"/>
    </row>
    <row r="22" spans="1:5" ht="56.7" customHeight="1" x14ac:dyDescent="0.25">
      <c r="A22" s="235"/>
      <c r="B22" s="236"/>
      <c r="C22" s="49"/>
      <c r="D22" s="54"/>
      <c r="E22" s="31"/>
    </row>
    <row r="23" spans="1:5" x14ac:dyDescent="0.25">
      <c r="A23" s="31"/>
      <c r="B23" s="31"/>
      <c r="C23" s="31"/>
      <c r="D23" s="31"/>
      <c r="E23" s="31"/>
    </row>
    <row r="24" spans="1:5" x14ac:dyDescent="0.25">
      <c r="A24" s="31"/>
      <c r="B24" s="31"/>
      <c r="C24" s="31"/>
      <c r="D24" s="31"/>
      <c r="E24" s="31"/>
    </row>
    <row r="25" spans="1:5" x14ac:dyDescent="0.25">
      <c r="A25" s="50" t="s">
        <v>107</v>
      </c>
      <c r="B25" s="31"/>
      <c r="C25" s="31"/>
      <c r="D25" s="31"/>
      <c r="E25" s="31"/>
    </row>
    <row r="26" spans="1:5" x14ac:dyDescent="0.25">
      <c r="A26" s="31"/>
      <c r="B26" s="31"/>
      <c r="C26" s="31"/>
      <c r="D26" s="31"/>
      <c r="E26" s="31"/>
    </row>
    <row r="27" spans="1:5" x14ac:dyDescent="0.25">
      <c r="A27" s="51" t="s">
        <v>117</v>
      </c>
      <c r="B27" s="51"/>
      <c r="C27" s="51"/>
      <c r="D27" s="51"/>
      <c r="E27" s="51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x14ac:dyDescent="0.25">
      <c r="A41" s="90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x14ac:dyDescent="0.25">
      <c r="A45" s="90"/>
    </row>
    <row r="46" spans="1:1" x14ac:dyDescent="0.25">
      <c r="A46" s="90"/>
    </row>
    <row r="47" spans="1:1" x14ac:dyDescent="0.25">
      <c r="A47" s="90"/>
    </row>
    <row r="48" spans="1:1" x14ac:dyDescent="0.25">
      <c r="A48" s="90"/>
    </row>
    <row r="49" spans="1:1" x14ac:dyDescent="0.25">
      <c r="A49" s="90"/>
    </row>
    <row r="50" spans="1:1" x14ac:dyDescent="0.25">
      <c r="A50" s="90"/>
    </row>
    <row r="51" spans="1:1" x14ac:dyDescent="0.25">
      <c r="A51" s="90"/>
    </row>
    <row r="52" spans="1:1" x14ac:dyDescent="0.25">
      <c r="A52" s="90"/>
    </row>
    <row r="53" spans="1:1" x14ac:dyDescent="0.25">
      <c r="A53" s="90"/>
    </row>
    <row r="54" spans="1:1" x14ac:dyDescent="0.25">
      <c r="A54" s="90"/>
    </row>
  </sheetData>
  <mergeCells count="4">
    <mergeCell ref="A9:E9"/>
    <mergeCell ref="A22:B22"/>
    <mergeCell ref="A20:B20"/>
    <mergeCell ref="A21:B21"/>
  </mergeCells>
  <pageMargins left="0.70866141732283472" right="0.31496062992125984" top="0.39370078740157483" bottom="0.70866141732283472" header="0.31496062992125984" footer="0.31496062992125984"/>
  <pageSetup paperSize="9" scale="90" orientation="portrait" r:id="rId1"/>
  <headerFooter>
    <oddFooter>&amp;L&amp;G&amp;R&amp;P/&amp;N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General Information</vt:lpstr>
      <vt:lpstr>Personnel Costs</vt:lpstr>
      <vt:lpstr>Project Team</vt:lpstr>
      <vt:lpstr>Other Costs</vt:lpstr>
      <vt:lpstr>Subcontracting</vt:lpstr>
      <vt:lpstr>Recapitulation</vt:lpstr>
      <vt:lpstr>Signature</vt:lpstr>
      <vt:lpstr>Categories</vt:lpstr>
      <vt:lpstr>'Project Team'!Druckbereich</vt:lpstr>
      <vt:lpstr>SME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2022-02-08T14:29:45Z</cp:lastPrinted>
  <dcterms:created xsi:type="dcterms:W3CDTF">2017-03-28T10:16:57Z</dcterms:created>
  <dcterms:modified xsi:type="dcterms:W3CDTF">2023-12-04T16:30:27Z</dcterms:modified>
</cp:coreProperties>
</file>