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2_Betrieb\21_Subventionsaufsicht\3 Fördermassnahmen\30 Innovationsprojekte, Gutschriften Vorstudien, Flagships, Swiss Accelerator\301 Innovationsprojekte\3014 Vorlagen Formulare\Dokumente für 2024\EN\"/>
    </mc:Choice>
  </mc:AlternateContent>
  <xr:revisionPtr revIDLastSave="0" documentId="13_ncr:1_{A37C143B-573A-45C5-8C80-57EC48378C87}" xr6:coauthVersionLast="47" xr6:coauthVersionMax="47" xr10:uidLastSave="{00000000-0000-0000-0000-000000000000}"/>
  <workbookProtection workbookAlgorithmName="SHA-512" workbookHashValue="qoAdU+Fsn/6Nvgr59MM3OI88DE9BEoZ0otb3HRRcm3RjNB5aV++wDSod6Iktun72C9m6A2nbqL3aZdu5FxJ/tA==" workbookSaltValue="pclG7w8WlJ/kk2rNlzRG1Q==" workbookSpinCount="100000" lockStructure="1"/>
  <bookViews>
    <workbookView xWindow="-110" yWindow="-110" windowWidth="19420" windowHeight="10300" tabRatio="885" xr2:uid="{00000000-000D-0000-FFFF-FFFF00000000}"/>
  </bookViews>
  <sheets>
    <sheet name="General information" sheetId="5" r:id="rId1"/>
    <sheet name="Title page" sheetId="1" r:id="rId2"/>
    <sheet name="Notional hourly rates" sheetId="10" r:id="rId3"/>
    <sheet name="Gross salaries" sheetId="9" r:id="rId4"/>
    <sheet name="Material costs" sheetId="2" r:id="rId5"/>
    <sheet name="Contr. implementation Partner" sheetId="14" r:id="rId6"/>
    <sheet name="Summary" sheetId="6" r:id="rId7"/>
    <sheet name="Declaration" sheetId="8" r:id="rId8"/>
    <sheet name="Dropdown" sheetId="12" state="hidden" r:id="rId9"/>
  </sheets>
  <definedNames>
    <definedName name="_xlnm.Print_Area" localSheetId="5">'Contr. implementation Partner'!$A$1:$F$61</definedName>
    <definedName name="_xlnm.Print_Area" localSheetId="7">Declaration!$A$1:$F$53</definedName>
    <definedName name="_xlnm.Print_Area" localSheetId="0">'General information'!$A$1:$A$53</definedName>
    <definedName name="_xlnm.Print_Area" localSheetId="3">'Gross salaries'!$A$1:$I$106</definedName>
    <definedName name="_xlnm.Print_Area" localSheetId="4">'Material costs'!$A$1:$D$55</definedName>
    <definedName name="_xlnm.Print_Area" localSheetId="2">'Notional hourly rates'!$A$1:$J$40</definedName>
    <definedName name="_xlnm.Print_Area" localSheetId="6">Summary!$A$1:$E$33</definedName>
    <definedName name="_xlnm.Print_Area" localSheetId="1">'Title page'!$A$1:$F$52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6" l="1"/>
  <c r="E14" i="6" s="1"/>
  <c r="D58" i="14"/>
  <c r="A2" i="10" l="1"/>
  <c r="G21" i="10"/>
  <c r="I21" i="10" s="1"/>
  <c r="J21" i="10" s="1"/>
  <c r="G22" i="10"/>
  <c r="I22" i="10" s="1"/>
  <c r="J22" i="10" s="1"/>
  <c r="G23" i="10"/>
  <c r="I23" i="10" s="1"/>
  <c r="J23" i="10" s="1"/>
  <c r="G24" i="10"/>
  <c r="I24" i="10" s="1"/>
  <c r="J24" i="10" s="1"/>
  <c r="G25" i="10"/>
  <c r="I25" i="10" s="1"/>
  <c r="J25" i="10" s="1"/>
  <c r="D26" i="10"/>
  <c r="F30" i="10" s="1"/>
  <c r="A60" i="9"/>
  <c r="G26" i="10" l="1"/>
  <c r="F33" i="10" s="1"/>
  <c r="J26" i="10"/>
  <c r="F37" i="10" s="1"/>
  <c r="I87" i="9"/>
  <c r="I88" i="9"/>
  <c r="I89" i="9"/>
  <c r="I90" i="9"/>
  <c r="I91" i="9"/>
  <c r="I92" i="9"/>
  <c r="I93" i="9"/>
  <c r="I94" i="9"/>
  <c r="I95" i="9"/>
  <c r="I86" i="9"/>
  <c r="I71" i="9"/>
  <c r="I72" i="9"/>
  <c r="I73" i="9"/>
  <c r="I74" i="9"/>
  <c r="I75" i="9"/>
  <c r="I76" i="9"/>
  <c r="I77" i="9"/>
  <c r="I78" i="9"/>
  <c r="I79" i="9"/>
  <c r="I70" i="9"/>
  <c r="I48" i="9"/>
  <c r="I49" i="9"/>
  <c r="I50" i="9"/>
  <c r="I51" i="9"/>
  <c r="I52" i="9"/>
  <c r="I53" i="9"/>
  <c r="I54" i="9"/>
  <c r="I55" i="9"/>
  <c r="I56" i="9"/>
  <c r="I47" i="9"/>
  <c r="I32" i="9"/>
  <c r="I33" i="9"/>
  <c r="I34" i="9"/>
  <c r="I35" i="9"/>
  <c r="I36" i="9"/>
  <c r="I37" i="9"/>
  <c r="I38" i="9"/>
  <c r="I39" i="9"/>
  <c r="I40" i="9"/>
  <c r="I31" i="9"/>
  <c r="I16" i="9"/>
  <c r="I17" i="9"/>
  <c r="I18" i="9"/>
  <c r="I19" i="9"/>
  <c r="I20" i="9"/>
  <c r="I21" i="9"/>
  <c r="I22" i="9"/>
  <c r="I23" i="9"/>
  <c r="I24" i="9"/>
  <c r="I15" i="9"/>
  <c r="F96" i="9"/>
  <c r="H96" i="9"/>
  <c r="F80" i="9"/>
  <c r="H80" i="9"/>
  <c r="F57" i="9"/>
  <c r="H57" i="9"/>
  <c r="F41" i="9"/>
  <c r="H41" i="9"/>
  <c r="H25" i="9"/>
  <c r="F25" i="9"/>
  <c r="D61" i="14"/>
  <c r="D60" i="14"/>
  <c r="D29" i="6" s="1"/>
  <c r="E29" i="6" s="1"/>
  <c r="D59" i="14"/>
  <c r="D26" i="6" s="1"/>
  <c r="E26" i="6" s="1"/>
  <c r="D25" i="6"/>
  <c r="E25" i="6" s="1"/>
  <c r="E27" i="6" s="1"/>
  <c r="D30" i="6"/>
  <c r="E30" i="6" s="1"/>
  <c r="D54" i="14"/>
  <c r="D53" i="14"/>
  <c r="D55" i="14" s="1"/>
  <c r="D46" i="14"/>
  <c r="D45" i="14"/>
  <c r="D47" i="14" s="1"/>
  <c r="D38" i="14"/>
  <c r="D37" i="14"/>
  <c r="D39" i="14" s="1"/>
  <c r="D30" i="14"/>
  <c r="D29" i="14"/>
  <c r="D31" i="14"/>
  <c r="D22" i="14"/>
  <c r="D23" i="14" s="1"/>
  <c r="D21" i="14"/>
  <c r="D14" i="14"/>
  <c r="D15" i="14" s="1"/>
  <c r="D13" i="14"/>
  <c r="A2" i="14"/>
  <c r="D39" i="2"/>
  <c r="D55" i="2" s="1"/>
  <c r="D53" i="2"/>
  <c r="C31" i="6"/>
  <c r="B31" i="6"/>
  <c r="C27" i="6"/>
  <c r="C32" i="6" s="1"/>
  <c r="B27" i="6"/>
  <c r="B32" i="6"/>
  <c r="A2" i="9"/>
  <c r="A2" i="8"/>
  <c r="A2" i="6"/>
  <c r="A2" i="2"/>
  <c r="C15" i="6"/>
  <c r="C17" i="6" s="1"/>
  <c r="B15" i="6"/>
  <c r="B17" i="6" s="1"/>
  <c r="I41" i="9" l="1"/>
  <c r="I26" i="10"/>
  <c r="F35" i="10" s="1"/>
  <c r="F39" i="10"/>
  <c r="I57" i="9"/>
  <c r="I80" i="9"/>
  <c r="I96" i="9"/>
  <c r="D27" i="6"/>
  <c r="E31" i="6"/>
  <c r="E32" i="6" s="1"/>
  <c r="D31" i="6"/>
  <c r="E100" i="9"/>
  <c r="I25" i="9"/>
  <c r="E103" i="9" l="1"/>
  <c r="E105" i="9" s="1"/>
  <c r="D32" i="6"/>
  <c r="D16" i="6" l="1"/>
  <c r="E16" i="6" s="1"/>
  <c r="D13" i="6" l="1"/>
  <c r="D15" i="6" s="1"/>
  <c r="D17" i="6" s="1"/>
  <c r="E13" i="6" l="1"/>
  <c r="E15" i="6" s="1"/>
  <c r="E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Enter the project number
e.g. 11111.1 PFLS-LS</t>
        </r>
      </text>
    </comment>
  </commentList>
</comments>
</file>

<file path=xl/sharedStrings.xml><?xml version="1.0" encoding="utf-8"?>
<sst xmlns="http://schemas.openxmlformats.org/spreadsheetml/2006/main" count="347" uniqueCount="324">
  <si>
    <r>
      <rPr>
        <b/>
        <sz val="14"/>
        <color theme="1"/>
        <rFont val="Arial"/>
        <family val="2"/>
      </rPr>
      <t>Information on completing the financial report</t>
    </r>
  </si>
  <si>
    <r>
      <rPr>
        <sz val="9"/>
        <color theme="1"/>
        <rFont val="Arial"/>
        <family val="2"/>
      </rPr>
      <t>The declaration must be signed either by hand or electronically.</t>
    </r>
  </si>
  <si>
    <r>
      <rPr>
        <sz val="9"/>
        <color theme="1"/>
        <rFont val="Arial"/>
        <family val="2"/>
      </rPr>
      <t>Signed “Contributions by implementation partner” form(s) in PDF format.</t>
    </r>
  </si>
  <si>
    <r>
      <rPr>
        <sz val="9"/>
        <color theme="1"/>
        <rFont val="Arial"/>
        <family val="2"/>
      </rPr>
      <t xml:space="preserve">Only the explicitly requested documents are to be submitted. </t>
    </r>
  </si>
  <si>
    <r>
      <rPr>
        <sz val="9"/>
        <color theme="1"/>
        <rFont val="Arial"/>
        <family val="2"/>
      </rPr>
      <t xml:space="preserve">   Incomplete documents.</t>
    </r>
  </si>
  <si>
    <r>
      <rPr>
        <sz val="9"/>
        <color theme="1"/>
        <rFont val="Arial"/>
        <family val="2"/>
      </rPr>
      <t xml:space="preserve">   Unsigned documents.</t>
    </r>
  </si>
  <si>
    <r>
      <rPr>
        <sz val="9"/>
        <color theme="1"/>
        <rFont val="Arial"/>
        <family val="2"/>
      </rPr>
      <t>The documents must be sent to the following address:</t>
    </r>
  </si>
  <si>
    <r>
      <rPr>
        <u/>
        <sz val="9"/>
        <color rgb="FF0070C0"/>
        <rFont val="Arial"/>
        <family val="2"/>
      </rPr>
      <t>innoprojects@innosuisse.ch</t>
    </r>
  </si>
  <si>
    <r>
      <rPr>
        <b/>
        <sz val="14"/>
        <color theme="1"/>
        <rFont val="Arial"/>
        <family val="2"/>
      </rPr>
      <t>Financial report</t>
    </r>
  </si>
  <si>
    <r>
      <rPr>
        <b/>
        <sz val="10"/>
        <color theme="1"/>
        <rFont val="Arial"/>
        <family val="2"/>
      </rPr>
      <t>Innovation project</t>
    </r>
  </si>
  <si>
    <r>
      <rPr>
        <b/>
        <sz val="10"/>
        <color theme="1"/>
        <rFont val="Arial"/>
        <family val="2"/>
      </rPr>
      <t>Report</t>
    </r>
  </si>
  <si>
    <r>
      <rPr>
        <b/>
        <sz val="10"/>
        <color theme="1"/>
        <rFont val="Arial"/>
        <family val="2"/>
      </rPr>
      <t>Reporting period</t>
    </r>
  </si>
  <si>
    <r>
      <rPr>
        <sz val="10"/>
        <color theme="1"/>
        <rFont val="Arial"/>
        <family val="2"/>
      </rPr>
      <t>from</t>
    </r>
  </si>
  <si>
    <r>
      <rPr>
        <sz val="10"/>
        <color theme="1"/>
        <rFont val="Arial"/>
        <family val="2"/>
      </rPr>
      <t>to</t>
    </r>
  </si>
  <si>
    <r>
      <rPr>
        <sz val="10"/>
        <color theme="1"/>
        <rFont val="Arial"/>
        <family val="2"/>
      </rPr>
      <t>Last name, first name</t>
    </r>
  </si>
  <si>
    <r>
      <rPr>
        <sz val="10"/>
        <color theme="1"/>
        <rFont val="Arial"/>
        <family val="2"/>
      </rPr>
      <t>E-mail</t>
    </r>
  </si>
  <si>
    <r>
      <rPr>
        <sz val="10"/>
        <color theme="1"/>
        <rFont val="Arial"/>
        <family val="2"/>
      </rPr>
      <t>Phone</t>
    </r>
  </si>
  <si>
    <r>
      <rPr>
        <sz val="10"/>
        <color theme="1"/>
        <rFont val="Arial"/>
        <family val="2"/>
      </rPr>
      <t>Last name, first name</t>
    </r>
  </si>
  <si>
    <r>
      <rPr>
        <sz val="10"/>
        <color theme="1"/>
        <rFont val="Arial"/>
        <family val="2"/>
      </rPr>
      <t>E-mail</t>
    </r>
  </si>
  <si>
    <r>
      <rPr>
        <sz val="10"/>
        <color theme="1"/>
        <rFont val="Arial"/>
        <family val="2"/>
      </rPr>
      <t>Phone</t>
    </r>
  </si>
  <si>
    <r>
      <rPr>
        <b/>
        <sz val="10"/>
        <rFont val="Arial"/>
        <family val="2"/>
      </rPr>
      <t>Comments</t>
    </r>
  </si>
  <si>
    <r>
      <rPr>
        <sz val="9"/>
        <color theme="1"/>
        <rFont val="Arial"/>
        <family val="2"/>
      </rPr>
      <t>Innovation project</t>
    </r>
  </si>
  <si>
    <r>
      <rPr>
        <b/>
        <sz val="14"/>
        <color theme="1"/>
        <rFont val="Arial"/>
        <family val="2"/>
      </rPr>
      <t>Project contribution</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</si>
  <si>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</si>
  <si>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</si>
  <si>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</si>
  <si>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</si>
  <si>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</si>
  <si>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9"/>
        <rFont val="Arial"/>
        <family val="2"/>
      </rPr>
      <t>Scientific officer</t>
    </r>
  </si>
  <si>
    <r>
      <rPr>
        <sz val="9"/>
        <rFont val="Arial"/>
        <family val="2"/>
      </rPr>
      <t>Specialist</t>
    </r>
  </si>
  <si>
    <t xml:space="preserve">Total  </t>
  </si>
  <si>
    <r>
      <rPr>
        <sz val="10"/>
        <color theme="1"/>
        <rFont val="Arial"/>
        <family val="2"/>
      </rPr>
      <t xml:space="preserve">Total hours worked   </t>
    </r>
  </si>
  <si>
    <r>
      <rPr>
        <sz val="10"/>
        <color theme="1"/>
        <rFont val="Arial"/>
        <family val="2"/>
      </rPr>
      <t xml:space="preserve">Total salary costs   </t>
    </r>
  </si>
  <si>
    <r>
      <rPr>
        <sz val="10"/>
        <color theme="1"/>
        <rFont val="Arial"/>
        <family val="2"/>
      </rPr>
      <t xml:space="preserve">Total employer contributions   </t>
    </r>
  </si>
  <si>
    <r>
      <rPr>
        <sz val="10"/>
        <color theme="1"/>
        <rFont val="Arial"/>
        <family val="2"/>
      </rPr>
      <t xml:space="preserve">Overheads (15% of personnel costs)   </t>
    </r>
  </si>
  <si>
    <r>
      <rPr>
        <sz val="9"/>
        <color theme="1"/>
        <rFont val="Arial"/>
        <family val="2"/>
      </rPr>
      <t>Innovation project</t>
    </r>
  </si>
  <si>
    <r>
      <rPr>
        <b/>
        <sz val="14"/>
        <color theme="1"/>
        <rFont val="Arial"/>
        <family val="2"/>
      </rPr>
      <t>Project contribution</t>
    </r>
  </si>
  <si>
    <r>
      <rPr>
        <sz val="9"/>
        <rFont val="Arial"/>
        <family val="2"/>
      </rPr>
      <t>Project year</t>
    </r>
  </si>
  <si>
    <r>
      <rPr>
        <sz val="9"/>
        <rFont val="Arial"/>
        <family val="2"/>
      </rPr>
      <t>Last name, first name</t>
    </r>
  </si>
  <si>
    <r>
      <rPr>
        <sz val="9"/>
        <rFont val="Arial"/>
        <family val="2"/>
      </rPr>
      <t>Gross salary</t>
    </r>
  </si>
  <si>
    <r>
      <rPr>
        <sz val="9"/>
        <rFont val="Arial"/>
        <family val="2"/>
      </rPr>
      <t>Employer 
contribution</t>
    </r>
  </si>
  <si>
    <r>
      <rPr>
        <sz val="9"/>
        <color theme="1"/>
        <rFont val="Arial"/>
        <family val="2"/>
      </rPr>
      <t>Hours worked</t>
    </r>
  </si>
  <si>
    <r>
      <rPr>
        <sz val="9"/>
        <rFont val="Arial"/>
        <family val="2"/>
      </rPr>
      <t>Personnel 
costs</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</si>
  <si>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</si>
  <si>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</si>
  <si>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</si>
  <si>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</si>
  <si>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</si>
  <si>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9"/>
        <rFont val="Arial"/>
        <family val="2"/>
      </rPr>
      <t>Project year</t>
    </r>
  </si>
  <si>
    <r>
      <rPr>
        <sz val="9"/>
        <rFont val="Arial"/>
        <family val="2"/>
      </rPr>
      <t>Last name, first name</t>
    </r>
  </si>
  <si>
    <r>
      <rPr>
        <sz val="9"/>
        <rFont val="Arial"/>
        <family val="2"/>
      </rPr>
      <t>Gross salary</t>
    </r>
  </si>
  <si>
    <r>
      <rPr>
        <sz val="9"/>
        <rFont val="Arial"/>
        <family val="2"/>
      </rPr>
      <t>Employer 
contribution</t>
    </r>
  </si>
  <si>
    <r>
      <rPr>
        <sz val="9"/>
        <color theme="1"/>
        <rFont val="Arial"/>
        <family val="2"/>
      </rPr>
      <t>Hours worked</t>
    </r>
  </si>
  <si>
    <r>
      <rPr>
        <sz val="9"/>
        <rFont val="Arial"/>
        <family val="2"/>
      </rPr>
      <t>Personnel 
costs</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</si>
  <si>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</si>
  <si>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</si>
  <si>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</si>
  <si>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</si>
  <si>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</si>
  <si>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9"/>
        <rFont val="Arial"/>
        <family val="2"/>
      </rPr>
      <t>Project year</t>
    </r>
  </si>
  <si>
    <r>
      <rPr>
        <sz val="9"/>
        <rFont val="Arial"/>
        <family val="2"/>
      </rPr>
      <t>Last name, first name</t>
    </r>
  </si>
  <si>
    <r>
      <rPr>
        <sz val="9"/>
        <rFont val="Arial"/>
        <family val="2"/>
      </rPr>
      <t>Gross salary</t>
    </r>
  </si>
  <si>
    <r>
      <rPr>
        <sz val="9"/>
        <rFont val="Arial"/>
        <family val="2"/>
      </rPr>
      <t>Employer 
contribution</t>
    </r>
  </si>
  <si>
    <r>
      <rPr>
        <sz val="9"/>
        <color theme="1"/>
        <rFont val="Arial"/>
        <family val="2"/>
      </rPr>
      <t>Hours worked</t>
    </r>
  </si>
  <si>
    <r>
      <rPr>
        <sz val="9"/>
        <rFont val="Arial"/>
        <family val="2"/>
      </rPr>
      <t>Personnel 
costs</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</si>
  <si>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</si>
  <si>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</si>
  <si>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</si>
  <si>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</si>
  <si>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</si>
  <si>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9"/>
        <color theme="1"/>
        <rFont val="Arial"/>
        <family val="2"/>
      </rPr>
      <t>Innovation project</t>
    </r>
  </si>
  <si>
    <r>
      <rPr>
        <sz val="11"/>
        <color theme="1"/>
        <rFont val="Arial"/>
        <family val="2"/>
      </rPr>
      <t>Project contribution</t>
    </r>
  </si>
  <si>
    <r>
      <rPr>
        <sz val="9"/>
        <rFont val="Arial"/>
        <family val="2"/>
      </rPr>
      <t>Project year</t>
    </r>
  </si>
  <si>
    <r>
      <rPr>
        <sz val="9"/>
        <rFont val="Arial"/>
        <family val="2"/>
      </rPr>
      <t>Last name, first name</t>
    </r>
  </si>
  <si>
    <r>
      <rPr>
        <sz val="9"/>
        <rFont val="Arial"/>
        <family val="2"/>
      </rPr>
      <t>Gross salary</t>
    </r>
  </si>
  <si>
    <r>
      <rPr>
        <sz val="9"/>
        <rFont val="Arial"/>
        <family val="2"/>
      </rPr>
      <t>Employer 
contribution</t>
    </r>
  </si>
  <si>
    <r>
      <rPr>
        <sz val="9"/>
        <color theme="1"/>
        <rFont val="Arial"/>
        <family val="2"/>
      </rPr>
      <t>Hours worked</t>
    </r>
  </si>
  <si>
    <r>
      <rPr>
        <sz val="9"/>
        <rFont val="Arial"/>
        <family val="2"/>
      </rPr>
      <t>Personnel 
costs</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</si>
  <si>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</si>
  <si>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</si>
  <si>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</si>
  <si>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</si>
  <si>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</si>
  <si>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9"/>
        <rFont val="Arial"/>
        <family val="2"/>
      </rPr>
      <t>Project year</t>
    </r>
  </si>
  <si>
    <r>
      <rPr>
        <sz val="9"/>
        <rFont val="Arial"/>
        <family val="2"/>
      </rPr>
      <t>Last name, first name</t>
    </r>
  </si>
  <si>
    <r>
      <rPr>
        <sz val="9"/>
        <rFont val="Arial"/>
        <family val="2"/>
      </rPr>
      <t>Gross salary</t>
    </r>
  </si>
  <si>
    <r>
      <rPr>
        <sz val="9"/>
        <rFont val="Arial"/>
        <family val="2"/>
      </rPr>
      <t>Employer 
contribution</t>
    </r>
  </si>
  <si>
    <r>
      <rPr>
        <sz val="9"/>
        <color theme="1"/>
        <rFont val="Arial"/>
        <family val="2"/>
      </rPr>
      <t>Hours worked</t>
    </r>
  </si>
  <si>
    <r>
      <rPr>
        <sz val="9"/>
        <rFont val="Arial"/>
        <family val="2"/>
      </rPr>
      <t>Personnel 
costs</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</si>
  <si>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</si>
  <si>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</si>
  <si>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</si>
  <si>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</si>
  <si>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</si>
  <si>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10"/>
        <color theme="1"/>
        <rFont val="Arial"/>
        <family val="2"/>
      </rPr>
      <t xml:space="preserve">Total hours worked   </t>
    </r>
  </si>
  <si>
    <r>
      <rPr>
        <sz val="9"/>
        <color theme="1"/>
        <rFont val="Arial"/>
        <family val="2"/>
      </rPr>
      <t>CHF</t>
    </r>
  </si>
  <si>
    <r>
      <rPr>
        <sz val="10"/>
        <color theme="1"/>
        <rFont val="Arial"/>
        <family val="2"/>
      </rPr>
      <t xml:space="preserve">Total personnel costs   </t>
    </r>
  </si>
  <si>
    <r>
      <rPr>
        <sz val="10"/>
        <color theme="1"/>
        <rFont val="Arial"/>
        <family val="2"/>
      </rPr>
      <t xml:space="preserve">Overheads (15% of personnel costs)   </t>
    </r>
  </si>
  <si>
    <r>
      <rPr>
        <sz val="9"/>
        <color theme="1"/>
        <rFont val="Arial"/>
        <family val="2"/>
      </rPr>
      <t>Innovation project</t>
    </r>
  </si>
  <si>
    <r>
      <rPr>
        <b/>
        <sz val="14"/>
        <color theme="1"/>
        <rFont val="Arial"/>
        <family val="2"/>
      </rPr>
      <t>Project contribution</t>
    </r>
  </si>
  <si>
    <r>
      <rPr>
        <sz val="9"/>
        <color theme="1"/>
        <rFont val="Arial"/>
        <family val="2"/>
      </rPr>
      <t xml:space="preserve">Amounts of </t>
    </r>
    <r>
      <rPr>
        <b/>
        <sz val="9"/>
        <color theme="1"/>
        <rFont val="Arial"/>
        <family val="2"/>
      </rPr>
      <t>CHF 5,000 or more</t>
    </r>
    <r>
      <rPr>
        <sz val="9"/>
        <color theme="1"/>
        <rFont val="Arial"/>
        <family val="2"/>
      </rPr>
      <t xml:space="preserve"> must be listed separately. Copies of the original supporting documents must be submitted. The original supporting documents must be available for verification or on-site inspection.</t>
    </r>
  </si>
  <si>
    <r>
      <rPr>
        <sz val="9"/>
        <color theme="1"/>
        <rFont val="Arial"/>
        <family val="2"/>
      </rPr>
      <t>No.</t>
    </r>
  </si>
  <si>
    <r>
      <rPr>
        <sz val="9"/>
        <color theme="1"/>
        <rFont val="Arial"/>
        <family val="2"/>
      </rPr>
      <t>Amount</t>
    </r>
  </si>
  <si>
    <r>
      <rPr>
        <sz val="9"/>
        <color theme="1"/>
        <rFont val="Arial"/>
        <family val="2"/>
      </rPr>
      <t>CHF</t>
    </r>
  </si>
  <si>
    <r>
      <rPr>
        <sz val="9"/>
        <color theme="1"/>
        <rFont val="Arial"/>
        <family val="2"/>
      </rPr>
      <t xml:space="preserve">Total individual expenses  </t>
    </r>
  </si>
  <si>
    <r>
      <rPr>
        <sz val="9"/>
        <color theme="1"/>
        <rFont val="Arial"/>
        <family val="2"/>
      </rPr>
      <t xml:space="preserve">Similar expenses (e.g. equipment, consumables, third-party services) of </t>
    </r>
    <r>
      <rPr>
        <b/>
        <sz val="9"/>
        <color theme="1"/>
        <rFont val="Arial"/>
        <family val="2"/>
      </rPr>
      <t>less than CHF 5,000</t>
    </r>
    <r>
      <rPr>
        <sz val="9"/>
        <color theme="1"/>
        <rFont val="Arial"/>
        <family val="2"/>
      </rPr>
      <t xml:space="preserve"> must be combined in one item. The individual items must be listed (e.g. extract from the financial system, internal report, etc.). This list must then be submitted together with the report. No original supporting documents or copies need to be submitted. The original supporting documents must be available for verification or on-site inspection.</t>
    </r>
  </si>
  <si>
    <r>
      <rPr>
        <sz val="9"/>
        <color theme="1"/>
        <rFont val="Arial"/>
        <family val="2"/>
      </rPr>
      <t>No.</t>
    </r>
  </si>
  <si>
    <r>
      <rPr>
        <sz val="9"/>
        <color theme="1"/>
        <rFont val="Arial"/>
        <family val="2"/>
      </rPr>
      <t>Name of list</t>
    </r>
  </si>
  <si>
    <r>
      <rPr>
        <sz val="9"/>
        <color theme="1"/>
        <rFont val="Arial"/>
        <family val="2"/>
      </rPr>
      <t>Amount</t>
    </r>
  </si>
  <si>
    <r>
      <rPr>
        <sz val="9"/>
        <color theme="1"/>
        <rFont val="Arial"/>
        <family val="2"/>
      </rPr>
      <t>CHF</t>
    </r>
  </si>
  <si>
    <r>
      <rPr>
        <sz val="9"/>
        <color theme="1"/>
        <rFont val="Arial"/>
        <family val="2"/>
      </rPr>
      <t xml:space="preserve">Total expenses according to lists  </t>
    </r>
  </si>
  <si>
    <r>
      <rPr>
        <sz val="9"/>
        <color theme="1"/>
        <rFont val="Arial"/>
        <family val="2"/>
      </rPr>
      <t xml:space="preserve">Total material costs   </t>
    </r>
  </si>
  <si>
    <r>
      <rPr>
        <sz val="9"/>
        <color theme="1"/>
        <rFont val="Arial"/>
        <family val="2"/>
      </rPr>
      <t>Innovation project</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</si>
  <si>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</si>
  <si>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</si>
  <si>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</si>
  <si>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</si>
  <si>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</si>
  <si>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</si>
  <si>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</si>
  <si>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</si>
  <si>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</si>
  <si>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</si>
  <si>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</si>
  <si>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</si>
  <si>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</si>
  <si>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</si>
  <si>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</si>
  <si>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</si>
  <si>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</si>
  <si>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</si>
  <si>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</si>
  <si>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</si>
  <si>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</si>
  <si>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</si>
  <si>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</si>
  <si>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</si>
  <si>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</si>
  <si>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</si>
  <si>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</si>
  <si>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</si>
  <si>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</si>
  <si>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</si>
  <si>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</si>
  <si>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</si>
  <si>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</si>
  <si>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</si>
  <si>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</si>
  <si>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</si>
  <si>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</si>
  <si>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</si>
  <si>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</si>
  <si>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</si>
  <si>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</si>
  <si>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</si>
  <si>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</si>
  <si>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</si>
  <si>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</si>
  <si>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</si>
  <si>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</si>
  <si>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</si>
  <si>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</si>
  <si>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</si>
  <si>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10"/>
        <color theme="1"/>
        <rFont val="Arial"/>
        <family val="2"/>
      </rPr>
      <t>Implementation partner</t>
    </r>
  </si>
  <si>
    <r>
      <rPr>
        <sz val="9"/>
        <color theme="1"/>
        <rFont val="Arial"/>
        <family val="2"/>
      </rPr>
      <t>Type of cost</t>
    </r>
  </si>
  <si>
    <r>
      <rPr>
        <sz val="9"/>
        <color theme="1"/>
        <rFont val="Arial"/>
        <family val="2"/>
      </rPr>
      <t>Material costs</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</si>
  <si>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</si>
  <si>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</si>
  <si>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</si>
  <si>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</si>
  <si>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contributions</t>
    </r>
  </si>
  <si>
    <r>
      <rPr>
        <sz val="9"/>
        <color theme="1"/>
        <rFont val="Arial"/>
        <family val="2"/>
      </rPr>
      <t>Own contribution</t>
    </r>
  </si>
  <si>
    <r>
      <rPr>
        <sz val="9"/>
        <color theme="1"/>
        <rFont val="Arial"/>
        <family val="2"/>
      </rPr>
      <t xml:space="preserve">Total   </t>
    </r>
  </si>
  <si>
    <r>
      <rPr>
        <sz val="9"/>
        <color theme="1"/>
        <rFont val="Arial"/>
        <family val="2"/>
      </rPr>
      <t>CHF</t>
    </r>
  </si>
  <si>
    <r>
      <rPr>
        <sz val="10"/>
        <color theme="1"/>
        <rFont val="Arial"/>
        <family val="2"/>
      </rPr>
      <t xml:space="preserve">Total financial contribution to material costs   </t>
    </r>
  </si>
  <si>
    <r>
      <rPr>
        <sz val="10"/>
        <color theme="1"/>
        <rFont val="Arial"/>
        <family val="2"/>
      </rPr>
      <t xml:space="preserve">Total own contribution to cover material costs   </t>
    </r>
  </si>
  <si>
    <r>
      <rPr>
        <sz val="9"/>
        <color theme="1"/>
        <rFont val="Arial"/>
        <family val="2"/>
      </rPr>
      <t>Innovation project</t>
    </r>
  </si>
  <si>
    <r>
      <rPr>
        <sz val="9"/>
        <color theme="1"/>
        <rFont val="Arial"/>
        <family val="2"/>
      </rPr>
      <t>Contribution items</t>
    </r>
  </si>
  <si>
    <r>
      <rPr>
        <sz val="9"/>
        <color theme="1"/>
        <rFont val="Arial"/>
        <family val="2"/>
      </rPr>
      <t>Project contribution
according to
agreement</t>
    </r>
  </si>
  <si>
    <r>
      <rPr>
        <sz val="9"/>
        <color theme="1"/>
        <rFont val="Arial"/>
        <family val="2"/>
      </rPr>
      <t>Expenses for the
reporting period</t>
    </r>
  </si>
  <si>
    <r>
      <rPr>
        <sz val="9"/>
        <color theme="1"/>
        <rFont val="Arial"/>
        <family val="2"/>
      </rPr>
      <t>Difference</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</si>
  <si>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</si>
  <si>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</si>
  <si>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</si>
  <si>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</si>
  <si>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Material costs</t>
    </r>
  </si>
  <si>
    <r>
      <rPr>
        <b/>
        <sz val="9"/>
        <color theme="1"/>
        <rFont val="Arial"/>
        <family val="2"/>
      </rPr>
      <t xml:space="preserve">Total project contribution  </t>
    </r>
  </si>
  <si>
    <r>
      <rPr>
        <sz val="9"/>
        <color theme="1"/>
        <rFont val="Arial"/>
        <family val="2"/>
      </rPr>
      <t>Overheads</t>
    </r>
  </si>
  <si>
    <r>
      <rPr>
        <b/>
        <sz val="9"/>
        <color theme="1"/>
        <rFont val="Arial"/>
        <family val="2"/>
      </rPr>
      <t xml:space="preserve">Overall total  </t>
    </r>
  </si>
  <si>
    <r>
      <rPr>
        <sz val="9"/>
        <color theme="1"/>
        <rFont val="Arial"/>
        <family val="2"/>
      </rPr>
      <t>Contribution items</t>
    </r>
  </si>
  <si>
    <r>
      <rPr>
        <sz val="9"/>
        <color theme="1"/>
        <rFont val="Arial"/>
        <family val="2"/>
      </rPr>
      <t>Project contribution
according to
agreement</t>
    </r>
  </si>
  <si>
    <r>
      <rPr>
        <sz val="9"/>
        <color theme="1"/>
        <rFont val="Arial"/>
        <family val="2"/>
      </rPr>
      <t>Expenses for the previous period</t>
    </r>
  </si>
  <si>
    <r>
      <rPr>
        <sz val="9"/>
        <color theme="1"/>
        <rFont val="Arial"/>
        <family val="2"/>
      </rPr>
      <t>Expenses for the
reporting period</t>
    </r>
  </si>
  <si>
    <r>
      <rPr>
        <sz val="9"/>
        <color theme="1"/>
        <rFont val="Arial"/>
        <family val="2"/>
      </rPr>
      <t>Difference</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</si>
  <si>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</si>
  <si>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</si>
  <si>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</si>
  <si>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</si>
  <si>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Financial contribution to personnel costs</t>
    </r>
  </si>
  <si>
    <r>
      <rPr>
        <sz val="9"/>
        <color theme="1"/>
        <rFont val="Arial"/>
        <family val="2"/>
      </rPr>
      <t>Financial contribution to material costs</t>
    </r>
  </si>
  <si>
    <r>
      <rPr>
        <b/>
        <sz val="9"/>
        <color theme="1"/>
        <rFont val="Arial"/>
        <family val="2"/>
      </rPr>
      <t xml:space="preserve">Total financial contributions  </t>
    </r>
  </si>
  <si>
    <r>
      <rPr>
        <sz val="9"/>
        <color theme="1"/>
        <rFont val="Arial"/>
        <family val="2"/>
      </rPr>
      <t>Own contribution to cover personnel costs</t>
    </r>
  </si>
  <si>
    <r>
      <rPr>
        <sz val="9"/>
        <color theme="1"/>
        <rFont val="Arial"/>
        <family val="2"/>
      </rPr>
      <t>Own contribution to cover material costs</t>
    </r>
  </si>
  <si>
    <r>
      <rPr>
        <b/>
        <sz val="9"/>
        <color theme="1"/>
        <rFont val="Arial"/>
        <family val="2"/>
      </rPr>
      <t xml:space="preserve">Total own contributions  </t>
    </r>
  </si>
  <si>
    <r>
      <rPr>
        <b/>
        <sz val="9"/>
        <color theme="1"/>
        <rFont val="Arial"/>
        <family val="2"/>
      </rPr>
      <t xml:space="preserve">Overall total  </t>
    </r>
  </si>
  <si>
    <r>
      <rPr>
        <sz val="9"/>
        <color theme="1"/>
        <rFont val="Arial"/>
        <family val="2"/>
      </rPr>
      <t>Innovation project</t>
    </r>
  </si>
  <si>
    <r>
      <rPr>
        <u/>
        <sz val="11"/>
        <color theme="10"/>
        <rFont val="Arial"/>
        <family val="2"/>
      </rPr>
      <t>innoprojects@innosuisse.ch</t>
    </r>
  </si>
  <si>
    <r>
      <rPr>
        <sz val="10"/>
        <color theme="1"/>
        <rFont val="Arial"/>
        <family val="2"/>
      </rPr>
      <t xml:space="preserve"> - </t>
    </r>
  </si>
  <si>
    <r>
      <rPr>
        <sz val="10"/>
        <color theme="1"/>
        <rFont val="Arial"/>
        <family val="2"/>
      </rPr>
      <t xml:space="preserve"> - </t>
    </r>
  </si>
  <si>
    <r>
      <rPr>
        <sz val="10"/>
        <color theme="1"/>
        <rFont val="Arial"/>
        <family val="2"/>
      </rPr>
      <t xml:space="preserve"> - </t>
    </r>
  </si>
  <si>
    <r>
      <rPr>
        <sz val="10"/>
        <color theme="1"/>
        <rFont val="Arial"/>
        <family val="2"/>
      </rPr>
      <t>Material costs</t>
    </r>
  </si>
  <si>
    <r>
      <rPr>
        <sz val="10"/>
        <color theme="1"/>
        <rFont val="Arial"/>
        <family val="2"/>
      </rPr>
      <t xml:space="preserve"> - </t>
    </r>
  </si>
  <si>
    <r>
      <rPr>
        <sz val="10"/>
        <color theme="1"/>
        <rFont val="Arial"/>
        <family val="2"/>
      </rPr>
      <t>Contributions by implementation partners</t>
    </r>
  </si>
  <si>
    <r>
      <rPr>
        <sz val="10"/>
        <color theme="1"/>
        <rFont val="Arial"/>
        <family val="2"/>
      </rPr>
      <t>If applicable, signed “Contributions by implementation partner” form incl. calculation of personnel costs</t>
    </r>
  </si>
  <si>
    <t>Personalfunktion</t>
  </si>
  <si>
    <t>Sachkosten</t>
  </si>
  <si>
    <t>Finanzieller Bericht</t>
  </si>
  <si>
    <t>Multiple research partners</t>
  </si>
  <si>
    <t>If multiple research partners are involved in a project, each of them must submit a separate financial report with the supporting documents/proofs.</t>
  </si>
  <si>
    <t>Multiple implementation partners</t>
  </si>
  <si>
    <t>If multiple implementation partners are involved in a project, each of them must submit the “Contribution by implementation partner” form.</t>
  </si>
  <si>
    <t xml:space="preserve">The legal basis can be found via this link. </t>
  </si>
  <si>
    <t>Information can also be obtained from your research Grants Office.</t>
  </si>
  <si>
    <t>According to the subsidy contract, only the standardised templates must be used.</t>
  </si>
  <si>
    <t>Principle</t>
  </si>
  <si>
    <t>Costs can only be charged if they have been approved in the application process and are necessary for the realisation of the project.</t>
  </si>
  <si>
    <t>Staff costs</t>
  </si>
  <si>
    <t>Expenses for travel abroad can only be charged if they have been approved.</t>
  </si>
  <si>
    <t>The financial report must be printed as a PDF document.</t>
  </si>
  <si>
    <t>The signed PDF document and requested proofs must be scanned.</t>
  </si>
  <si>
    <t xml:space="preserve">Signed financial report(s) of the research centre(s) in PDF format. </t>
  </si>
  <si>
    <t xml:space="preserve">Explicitly requested documents and proofs for the financial report in PDF format. </t>
  </si>
  <si>
    <t>The following files will not be accepted:</t>
  </si>
  <si>
    <t xml:space="preserve">   Excel documents.</t>
  </si>
  <si>
    <t>Documents to be submitted</t>
  </si>
  <si>
    <t>Preparation of the financial report</t>
  </si>
  <si>
    <t>Contributions by implementation partners</t>
  </si>
  <si>
    <t>Material costs</t>
  </si>
  <si>
    <t>Templates</t>
  </si>
  <si>
    <t>Legal basis</t>
  </si>
  <si>
    <t>Research centre</t>
  </si>
  <si>
    <t>Represented by</t>
  </si>
  <si>
    <t>Contact for enquiries</t>
  </si>
  <si>
    <t xml:space="preserve">If the research centre bills according to the approved notional hourly rates, it must confirm to Innosuisse how many hours were worked on the project in each function (e.g. time sheet, extract from the time recording system). </t>
  </si>
  <si>
    <t>Head of Institute, Head of Department</t>
  </si>
  <si>
    <t>Experienced scientist, Team leader</t>
  </si>
  <si>
    <t>Hours worked</t>
  </si>
  <si>
    <t>Salary costs</t>
  </si>
  <si>
    <t>Staff 
costs</t>
  </si>
  <si>
    <t xml:space="preserve">Total staff costs   </t>
  </si>
  <si>
    <r>
      <t xml:space="preserve">Staff costs </t>
    </r>
    <r>
      <rPr>
        <u/>
        <sz val="12"/>
        <color theme="1"/>
        <rFont val="Arial"/>
        <family val="2"/>
      </rPr>
      <t>“Notional hourly rates” billing method</t>
    </r>
  </si>
  <si>
    <t>CHF</t>
  </si>
  <si>
    <t xml:space="preserve">For the settlements with the gross annual salary method, extracts from the salary system or the internal reporting system must be submitted to Innosuisse for each project employee, which shows the salary and the employer's contributions. Moreover, the proof of the hours worked (e.g. time sheet, extract from the time recording system) must be submitted.  </t>
  </si>
  <si>
    <t>Percentage project performance</t>
  </si>
  <si>
    <r>
      <t xml:space="preserve">Staff costs </t>
    </r>
    <r>
      <rPr>
        <u/>
        <sz val="12"/>
        <color theme="1"/>
        <rFont val="Arial"/>
        <family val="2"/>
      </rPr>
      <t>“Gross salaries” billing method</t>
    </r>
  </si>
  <si>
    <t>Staff costs “Gross salaries” billing method</t>
  </si>
  <si>
    <t>Individual expenses</t>
  </si>
  <si>
    <t>Expenses according to additional lists</t>
  </si>
  <si>
    <t>Summary</t>
  </si>
  <si>
    <t>Declaration</t>
  </si>
  <si>
    <t>Head of Institute/Department</t>
  </si>
  <si>
    <t>Scientific Collaborator</t>
  </si>
  <si>
    <t>Specialist</t>
  </si>
  <si>
    <t>Doctoral Student and Auxiliary</t>
  </si>
  <si>
    <t>Apparatus</t>
  </si>
  <si>
    <t>Expendable items</t>
  </si>
  <si>
    <t>Third-party services</t>
  </si>
  <si>
    <t>Travel abroad</t>
  </si>
  <si>
    <t>Others</t>
  </si>
  <si>
    <t>Final report</t>
  </si>
  <si>
    <t>Intermediate report</t>
  </si>
  <si>
    <t>Exp. Scientist, Team leader</t>
  </si>
  <si>
    <t>Supplier</t>
  </si>
  <si>
    <t>Material costs can only be charged if they have been approved as part of the application process and are necessary for the realisation of the project.</t>
  </si>
  <si>
    <t>The Amounts must include VAT.</t>
  </si>
  <si>
    <t xml:space="preserve">The contributions of the implementing partners must be listed. Details can be found on the form "Contributions by Implementing Partners". </t>
  </si>
  <si>
    <t>The financial contribution (cash contribution) is the amount that the implementing partner "pays" to the research partner.</t>
  </si>
  <si>
    <t xml:space="preserve">Total financial contribution to staff costs   </t>
  </si>
  <si>
    <t xml:space="preserve">Total own contribution to cover staff costs   </t>
  </si>
  <si>
    <t>All expenses entered in the tabs are automatically transferred. The approved amounts can be taken from the Funding Agreement, the amendment to the Agreement or the approved Minor Change Request to the Budget.</t>
  </si>
  <si>
    <t>Project contribution</t>
  </si>
  <si>
    <t>Expenses for the previous period</t>
  </si>
  <si>
    <t xml:space="preserve">This declaration is provided on the basis of the provisions of the funding agreement. </t>
  </si>
  <si>
    <t>We confirm that:</t>
  </si>
  <si>
    <t>The project contribution granted was used exclusively to cover necessary expenses related to the work performed within the framework of this innovation project.</t>
  </si>
  <si>
    <t xml:space="preserve">All expenses were incurred during the reporting period. </t>
  </si>
  <si>
    <t>The notification obligations pursuant to Section 7.1 of the funding agreement have been fulfilled where necessary. Amendments were only implemented after the contributor’s approval had been obtained.</t>
  </si>
  <si>
    <t xml:space="preserve">The information and evidence provided in this report is complete and accurate. </t>
  </si>
  <si>
    <t xml:space="preserve">The contributions of the contributor and the implementation partner(s), as well as all business transactions relevant to the project, have been fully and correctly reported. </t>
  </si>
  <si>
    <t>All original documents are available for review or on-site inspection.</t>
  </si>
  <si>
    <t>The costs incurred were initially covered by the financial contributions of the implementation partner; the project contribution was only used subsequently.</t>
  </si>
  <si>
    <t>The contractually agreed contributions of the Implementation Partner(s) have been provided in full and on time. Any shortfall is justified.</t>
  </si>
  <si>
    <t>Date</t>
  </si>
  <si>
    <t>Legal signature of research centre</t>
  </si>
  <si>
    <t>Submit</t>
  </si>
  <si>
    <t>The fully completed and signed financial report, together with the</t>
  </si>
  <si>
    <t>documents listed below, should be sent to the following address:</t>
  </si>
  <si>
    <t>Staff costs, “notional hourly rates” billing method:</t>
  </si>
  <si>
    <t>Proof of Hours worked (e.g. time sheet, at least monthly)</t>
  </si>
  <si>
    <t xml:space="preserve">Staff costs, “Gross salaries” billing method: </t>
  </si>
  <si>
    <t>Proff of Gross salaries (e.g. extract from the payroll system or the internal reporting system)</t>
  </si>
  <si>
    <t>If applicable, copies of individual expenses &gt; CHF 5,000 or lists of expenses &lt; CHF 5,000</t>
  </si>
  <si>
    <t>Enclosures to be submitted</t>
  </si>
  <si>
    <t>Frequently asked questions FAQ</t>
  </si>
  <si>
    <t>The relevant answers can be found via this link in the individual project steps.</t>
  </si>
  <si>
    <t>All necessary templates for the financial statements (research and implementation partners) can be found via this link.</t>
  </si>
  <si>
    <t>Doctoral student and auxiliary</t>
  </si>
  <si>
    <t xml:space="preserve">These must be reported on a separate detailed form (see templates). The total contributions of each implementation partner must be reported in the " Contributions by implementation partners" tab. </t>
  </si>
  <si>
    <t>The maximum amounts for eligible staff costs according to Art. 15 para. 1 of the implementing provisions for innovation projects may not be exceeded.</t>
  </si>
  <si>
    <t>Applications until 31.12.2022</t>
  </si>
  <si>
    <t>Please use the highest approved hourly rate and the highest approved employer contributions 2018 - 2023 per personnel function for billing purposes.</t>
  </si>
  <si>
    <t>Applications from 01.01.2023</t>
  </si>
  <si>
    <t xml:space="preserve"> Notional hourly 
rate</t>
  </si>
  <si>
    <t>Employer contribution</t>
  </si>
  <si>
    <t>For applications from 1 January 2023 onwards, the hourly rates and the employer's contributions, that are valid at the time when the application is submitted, must be used.</t>
  </si>
  <si>
    <t>Any chargeable additional costs or cost reassignments in accordance with Article 7 of the Implementing Provisions for Innovation Projects will automatically be taken into account in the final financial statement.</t>
  </si>
  <si>
    <t xml:space="preserve">The maximum amounts for eligible personnel costs according to Art. 15 para. 1 of the Implementing Provisions for Innovation Projects have been respected. </t>
  </si>
  <si>
    <t>The employer's contributions charged included only the contributions to the social security schemes referred to in Art. 10 par. 3 of the Innosuisse Funding Ordinance. Contributions to the administrative fees of the implementing bodies are not included.</t>
  </si>
  <si>
    <t>(Project end from the 01.01.2024)</t>
  </si>
  <si>
    <r>
      <rPr>
        <b/>
        <sz val="9"/>
        <color theme="1"/>
        <rFont val="Arial"/>
        <family val="2"/>
      </rPr>
      <t>Only</t>
    </r>
    <r>
      <rPr>
        <sz val="9"/>
        <color theme="1"/>
        <rFont val="Arial"/>
        <family val="2"/>
      </rPr>
      <t xml:space="preserve"> salaries funded by Innosuisse may be listed. Any salaries funded in any other way (public funds, third-party funds or funding contribution of the implementation partner) must </t>
    </r>
    <r>
      <rPr>
        <b/>
        <sz val="9"/>
        <color theme="1"/>
        <rFont val="Arial"/>
        <family val="2"/>
      </rPr>
      <t>not</t>
    </r>
    <r>
      <rPr>
        <sz val="9"/>
        <color theme="1"/>
        <rFont val="Arial"/>
        <family val="2"/>
      </rPr>
      <t xml:space="preserve"> be listed.</t>
    </r>
  </si>
  <si>
    <t>Catering costs of any kind will not be taken in account.</t>
  </si>
  <si>
    <t>Function</t>
  </si>
  <si>
    <t xml:space="preserve">Description </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</si>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</sst>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5"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b/>
      <u/>
      <sz val="10"/>
      <color theme="1"/>
      <name val="Arial"/>
      <family val="2"/>
    </font>
    <font>
      <b/>
      <u/>
      <sz val="10"/>
      <name val="Arial"/>
      <family val="2"/>
    </font>
    <font>
      <u/>
      <sz val="10"/>
      <color theme="1"/>
      <name val="Arial"/>
      <family val="2"/>
    </font>
    <font>
      <b/>
      <u/>
      <sz val="12"/>
      <color theme="1"/>
      <name val="Arial"/>
      <family val="2"/>
    </font>
    <font>
      <u/>
      <sz val="12"/>
      <color theme="1"/>
      <name val="Arial"/>
      <family val="2"/>
    </font>
    <font>
      <b/>
      <sz val="10"/>
      <color rgb="FF0000FF"/>
      <name val="Arial"/>
      <family val="2"/>
    </font>
    <font>
      <b/>
      <u/>
      <sz val="10"/>
      <color rgb="FF0000FF"/>
      <name val="Arial"/>
      <family val="2"/>
    </font>
    <font>
      <sz val="10"/>
      <name val="Arial"/>
      <family val="2"/>
    </font>
  </fonts>
  <fills count="3">
    <fill>
      <patternFill patternType="none"/>
    </fill>
    <fill>
      <patternFill patternType="gray125"/>
    </fill>
    <fill>
      <patternFill patternType="solid">
        <fgColor rgb="FFF8F8F8"/>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s>
  <cellStyleXfs count="2">
    <xf numFmtId="0" fontId="0" fillId="0" borderId="0"/>
    <xf numFmtId="0" fontId="10" fillId="0" borderId="0" applyNumberFormat="0" applyFill="0" applyBorder="0" applyAlignment="0" applyProtection="0"/>
  </cellStyleXfs>
  <cellXfs count="256">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0" fillId="0" borderId="0" xfId="0" applyFont="1" applyFill="1" applyBorder="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11" fillId="0" borderId="0" xfId="1"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4" fontId="5" fillId="2" borderId="1" xfId="0" applyNumberFormat="1" applyFont="1" applyFill="1" applyBorder="1" applyAlignment="1" applyProtection="1">
      <alignment vertical="center"/>
      <protection locked="0"/>
    </xf>
    <xf numFmtId="0" fontId="12"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4" fillId="0" borderId="0" xfId="0" applyFont="1" applyFill="1" applyAlignment="1" applyProtection="1">
      <alignment vertical="center"/>
    </xf>
    <xf numFmtId="0" fontId="14" fillId="0" borderId="0" xfId="0" applyFont="1" applyAlignment="1" applyProtection="1">
      <alignment vertical="center"/>
    </xf>
    <xf numFmtId="0" fontId="9" fillId="0" borderId="0" xfId="1" applyFont="1" applyFill="1" applyAlignment="1" applyProtection="1">
      <alignment vertical="center" wrapText="1"/>
    </xf>
    <xf numFmtId="0" fontId="11"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6" fillId="0" borderId="0" xfId="1" applyFont="1" applyFill="1" applyAlignment="1" applyProtection="1">
      <alignment horizontal="left" vertical="center" wrapText="1"/>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4" fontId="5" fillId="0" borderId="0" xfId="0" applyNumberFormat="1" applyFont="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9" fillId="0" borderId="1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left" vertical="top"/>
      <protection locked="0"/>
    </xf>
    <xf numFmtId="4" fontId="9" fillId="2" borderId="1" xfId="0" applyNumberFormat="1" applyFont="1" applyFill="1" applyBorder="1" applyAlignment="1" applyProtection="1">
      <alignment horizontal="left" vertical="top" wrapText="1"/>
      <protection locked="0"/>
    </xf>
    <xf numFmtId="4" fontId="5" fillId="2" borderId="1" xfId="0" applyNumberFormat="1" applyFont="1" applyFill="1" applyBorder="1" applyAlignment="1" applyProtection="1">
      <alignment horizontal="left" vertical="top"/>
      <protection locked="0"/>
    </xf>
    <xf numFmtId="4" fontId="9" fillId="2" borderId="1" xfId="0" applyNumberFormat="1" applyFont="1" applyFill="1" applyBorder="1" applyAlignment="1" applyProtection="1">
      <alignment horizontal="right" vertical="top"/>
      <protection locked="0"/>
    </xf>
    <xf numFmtId="4" fontId="9" fillId="2" borderId="1" xfId="0" applyNumberFormat="1" applyFont="1" applyFill="1" applyBorder="1" applyAlignment="1" applyProtection="1">
      <alignment horizontal="right" vertical="top" wrapText="1"/>
      <protection locked="0"/>
    </xf>
    <xf numFmtId="4" fontId="5" fillId="2" borderId="1" xfId="0" applyNumberFormat="1" applyFont="1" applyFill="1" applyBorder="1" applyAlignment="1" applyProtection="1">
      <alignment horizontal="right" vertical="top"/>
      <protection locked="0"/>
    </xf>
    <xf numFmtId="0" fontId="4"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9" fillId="2" borderId="1" xfId="0" applyFont="1" applyFill="1" applyBorder="1" applyAlignment="1" applyProtection="1">
      <alignment horizontal="left" vertical="top" wrapText="1"/>
      <protection locked="0"/>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4" fillId="0" borderId="0" xfId="0" applyFont="1" applyAlignment="1" applyProtection="1">
      <alignment horizontal="center"/>
    </xf>
    <xf numFmtId="0" fontId="17" fillId="0" borderId="0" xfId="0" applyFont="1" applyFill="1" applyBorder="1" applyAlignment="1" applyProtection="1">
      <alignment horizontal="left" vertical="center" wrapText="1"/>
    </xf>
    <xf numFmtId="0" fontId="17" fillId="0" borderId="0" xfId="0" applyFont="1" applyFill="1" applyAlignment="1" applyProtection="1">
      <alignment horizontal="left" vertical="center" wrapText="1"/>
    </xf>
    <xf numFmtId="0" fontId="18" fillId="0" borderId="0" xfId="1" applyFont="1" applyFill="1" applyAlignment="1" applyProtection="1">
      <alignment vertical="center" wrapText="1"/>
    </xf>
    <xf numFmtId="0" fontId="19" fillId="0" borderId="0" xfId="0" applyFont="1" applyFill="1" applyAlignment="1" applyProtection="1">
      <alignment vertical="center"/>
    </xf>
    <xf numFmtId="0" fontId="9" fillId="0" borderId="1" xfId="0" applyFont="1" applyFill="1" applyBorder="1" applyAlignment="1" applyProtection="1">
      <alignment horizontal="center" vertical="center" wrapText="1"/>
    </xf>
    <xf numFmtId="0" fontId="20" fillId="0" borderId="0" xfId="0" applyFont="1" applyFill="1" applyAlignment="1" applyProtection="1">
      <alignment vertical="center"/>
    </xf>
    <xf numFmtId="0" fontId="1"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17" fillId="0" borderId="0" xfId="0" applyFont="1" applyFill="1" applyAlignment="1" applyProtection="1">
      <alignment vertical="center"/>
    </xf>
    <xf numFmtId="4" fontId="9" fillId="0" borderId="2" xfId="0" applyNumberFormat="1" applyFont="1" applyFill="1" applyBorder="1" applyAlignment="1" applyProtection="1">
      <alignment horizontal="right" vertical="center" wrapText="1"/>
    </xf>
    <xf numFmtId="0" fontId="8" fillId="0" borderId="13" xfId="0" applyFont="1" applyFill="1" applyBorder="1" applyAlignment="1" applyProtection="1">
      <alignment horizontal="right" vertical="center"/>
    </xf>
    <xf numFmtId="0" fontId="2" fillId="0" borderId="0" xfId="0" applyFont="1" applyAlignment="1" applyProtection="1">
      <alignment horizontal="left"/>
    </xf>
    <xf numFmtId="0" fontId="1" fillId="0" borderId="0" xfId="0" applyFont="1" applyFill="1" applyAlignment="1" applyProtection="1">
      <alignment horizontal="right" vertical="center"/>
    </xf>
    <xf numFmtId="0" fontId="1" fillId="0" borderId="7" xfId="0" applyFont="1" applyFill="1" applyBorder="1" applyAlignment="1" applyProtection="1">
      <alignment horizontal="right"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Alignment="1" applyProtection="1">
      <alignment horizontal="left" vertical="center"/>
      <protection locked="0"/>
    </xf>
    <xf numFmtId="0" fontId="1" fillId="0" borderId="15" xfId="0" applyFont="1" applyBorder="1" applyAlignment="1" applyProtection="1">
      <alignment horizontal="left" vertical="center"/>
      <protection locked="0"/>
    </xf>
    <xf numFmtId="1" fontId="9" fillId="2" borderId="1" xfId="0" applyNumberFormat="1" applyFont="1" applyFill="1" applyBorder="1" applyAlignment="1" applyProtection="1">
      <alignment horizontal="center" vertical="center" wrapText="1"/>
      <protection locked="0"/>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0" fontId="17"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22" fillId="0" borderId="0" xfId="0" applyFont="1" applyFill="1" applyBorder="1" applyAlignment="1" applyProtection="1">
      <alignment horizontal="center" vertical="center" wrapText="1"/>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xf>
    <xf numFmtId="0" fontId="9" fillId="0" borderId="3" xfId="0" applyFont="1" applyBorder="1" applyAlignment="1" applyProtection="1">
      <alignment horizontal="left" wrapText="1"/>
    </xf>
    <xf numFmtId="0" fontId="9" fillId="0" borderId="4" xfId="0" applyFont="1" applyBorder="1" applyAlignment="1" applyProtection="1">
      <alignment horizontal="left" wrapText="1"/>
    </xf>
    <xf numFmtId="0" fontId="9" fillId="0" borderId="5" xfId="0" applyFont="1" applyBorder="1" applyAlignment="1" applyProtection="1">
      <alignment horizontal="left"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4" fillId="0" borderId="0" xfId="0" applyFont="1" applyFill="1" applyBorder="1" applyAlignment="1" applyProtection="1">
      <alignment horizontal="center" vertical="center"/>
    </xf>
    <xf numFmtId="0" fontId="23"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1" fillId="0" borderId="0" xfId="0" applyFont="1" applyFill="1" applyAlignment="1" applyProtection="1">
      <alignment horizontal="right" vertical="center"/>
    </xf>
    <xf numFmtId="0" fontId="1" fillId="0" borderId="7" xfId="0" applyFont="1" applyFill="1" applyBorder="1" applyAlignment="1" applyProtection="1">
      <alignment horizontal="right"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0" fillId="0" borderId="0" xfId="0" applyFont="1" applyFill="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 borderId="1" xfId="0" applyFont="1" applyFill="1" applyBorder="1" applyAlignment="1" applyProtection="1">
      <alignment horizontal="left" vertical="top" wrapText="1"/>
      <protection locked="0"/>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17" fillId="0" borderId="0" xfId="0" applyFont="1" applyFill="1" applyAlignment="1" applyProtection="1">
      <alignmen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4" fillId="0" borderId="0" xfId="0" applyFont="1" applyFill="1" applyAlignment="1" applyProtection="1">
      <alignment horizontal="center" vertical="center" wrapText="1"/>
    </xf>
    <xf numFmtId="0" fontId="20"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top" wrapText="1"/>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14" fontId="1" fillId="0" borderId="15" xfId="0" applyNumberFormat="1" applyFont="1" applyFill="1" applyBorder="1" applyAlignment="1" applyProtection="1">
      <alignment horizontal="left" vertical="center"/>
      <protection locked="0"/>
    </xf>
    <xf numFmtId="0" fontId="24" fillId="0" borderId="0" xfId="0" applyFont="1" applyFill="1" applyAlignment="1" applyProtection="1">
      <alignment horizontal="left" vertical="center" wrapText="1"/>
    </xf>
    <xf numFmtId="0" fontId="10" fillId="0" borderId="0" xfId="1" applyFill="1" applyAlignment="1" applyProtection="1">
      <alignment horizontal="left" vertical="center" wrapText="1"/>
    </xf>
    <xf numFmtId="0" fontId="4" fillId="0" borderId="0" xfId="0" applyFont="1" applyAlignment="1" applyProtection="1">
      <alignment horizontal="center"/>
    </xf>
  </cellXfs>
  <cellStyles count="2">
    <cellStyle name="Link" xfId="1" builtinId="8"/>
    <cellStyle name="Standard" xfId="0" builtinId="0"/>
  </cellStyles>
  <dxfs count="0"/>
  <tableStyles count="0" defaultTableStyle="TableStyleMedium2" defaultPivotStyle="PivotStyleLight16"/>
  <colors>
    <mruColors>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en/home/about-us/legal-basis.html" TargetMode="External"/><Relationship Id="rId2" Type="http://schemas.openxmlformats.org/officeDocument/2006/relationships/hyperlink" Target="https://www.innosuisse.ch/inno/en/home/promotion-of-national-projects/innovation-projects/finishing-project.html" TargetMode="External"/><Relationship Id="rId1" Type="http://schemas.openxmlformats.org/officeDocument/2006/relationships/hyperlink" Target="https://www.innosuisse.ch/inno/en/home/promotion-of-national-projects/innovation-projects/finishing-project.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7"/>
  <sheetViews>
    <sheetView showGridLines="0" tabSelected="1" zoomScaleNormal="100" workbookViewId="0">
      <selection activeCell="A2" sqref="A2"/>
    </sheetView>
  </sheetViews>
  <sheetFormatPr baseColWidth="10" defaultColWidth="11" defaultRowHeight="12.5" x14ac:dyDescent="0.3"/>
  <cols>
    <col min="1" max="1" width="77.58203125" style="46" customWidth="1"/>
    <col min="2" max="2" width="2.58203125" style="45" customWidth="1"/>
    <col min="3" max="16384" width="11" style="13"/>
  </cols>
  <sheetData>
    <row r="1" spans="1:2" ht="18" x14ac:dyDescent="0.3">
      <c r="A1" s="53" t="s">
        <v>0</v>
      </c>
      <c r="B1" s="34"/>
    </row>
    <row r="2" spans="1:2" ht="15" customHeight="1" x14ac:dyDescent="0.3">
      <c r="A2" s="177" t="s">
        <v>318</v>
      </c>
      <c r="B2" s="34"/>
    </row>
    <row r="3" spans="1:2" ht="12.65" customHeight="1" x14ac:dyDescent="0.3">
      <c r="A3" s="53"/>
      <c r="B3" s="34"/>
    </row>
    <row r="4" spans="1:2" ht="12.65" customHeight="1" x14ac:dyDescent="0.3">
      <c r="A4" s="149" t="s">
        <v>239</v>
      </c>
      <c r="B4" s="98"/>
    </row>
    <row r="5" spans="1:2" s="118" customFormat="1" ht="12" customHeight="1" x14ac:dyDescent="0.3">
      <c r="A5" s="108" t="s">
        <v>221</v>
      </c>
      <c r="B5" s="119"/>
    </row>
    <row r="6" spans="1:2" ht="12.65" customHeight="1" x14ac:dyDescent="0.3">
      <c r="A6" s="97"/>
      <c r="B6" s="98"/>
    </row>
    <row r="7" spans="1:2" s="15" customFormat="1" ht="13" x14ac:dyDescent="0.3">
      <c r="A7" s="174" t="s">
        <v>303</v>
      </c>
      <c r="B7" s="2"/>
    </row>
    <row r="8" spans="1:2" s="20" customFormat="1" ht="12" customHeight="1" x14ac:dyDescent="0.3">
      <c r="A8" s="47" t="s">
        <v>304</v>
      </c>
      <c r="B8" s="172"/>
    </row>
    <row r="9" spans="1:2" s="106" customFormat="1" ht="12" customHeight="1" x14ac:dyDescent="0.3">
      <c r="A9" s="107" t="s">
        <v>222</v>
      </c>
      <c r="B9" s="105"/>
    </row>
    <row r="10" spans="1:2" s="106" customFormat="1" ht="12" customHeight="1" x14ac:dyDescent="0.3">
      <c r="A10" s="107"/>
      <c r="B10" s="105"/>
    </row>
    <row r="11" spans="1:2" ht="12.65" customHeight="1" x14ac:dyDescent="0.3">
      <c r="A11" s="149" t="s">
        <v>238</v>
      </c>
      <c r="B11" s="98"/>
    </row>
    <row r="12" spans="1:2" s="20" customFormat="1" ht="12" customHeight="1" x14ac:dyDescent="0.3">
      <c r="A12" s="101" t="s">
        <v>223</v>
      </c>
      <c r="B12" s="24"/>
    </row>
    <row r="13" spans="1:2" s="110" customFormat="1" ht="25.15" customHeight="1" x14ac:dyDescent="0.3">
      <c r="A13" s="108" t="s">
        <v>305</v>
      </c>
      <c r="B13" s="109"/>
    </row>
    <row r="14" spans="1:2" s="110" customFormat="1" ht="12" customHeight="1" x14ac:dyDescent="0.3">
      <c r="A14" s="108"/>
      <c r="B14" s="109"/>
    </row>
    <row r="15" spans="1:2" s="112" customFormat="1" ht="14.15" customHeight="1" x14ac:dyDescent="0.3">
      <c r="A15" s="151" t="s">
        <v>217</v>
      </c>
      <c r="B15" s="111"/>
    </row>
    <row r="16" spans="1:2" ht="25.15" customHeight="1" x14ac:dyDescent="0.3">
      <c r="A16" s="101" t="s">
        <v>218</v>
      </c>
      <c r="B16" s="98"/>
    </row>
    <row r="17" spans="1:2" ht="12" customHeight="1" x14ac:dyDescent="0.3">
      <c r="A17" s="101"/>
      <c r="B17" s="98"/>
    </row>
    <row r="18" spans="1:2" s="112" customFormat="1" ht="14.15" customHeight="1" x14ac:dyDescent="0.3">
      <c r="A18" s="151" t="s">
        <v>219</v>
      </c>
      <c r="B18" s="111"/>
    </row>
    <row r="19" spans="1:2" ht="25.15" customHeight="1" x14ac:dyDescent="0.3">
      <c r="A19" s="101" t="s">
        <v>220</v>
      </c>
      <c r="B19" s="98"/>
    </row>
    <row r="20" spans="1:2" ht="12" customHeight="1" x14ac:dyDescent="0.3">
      <c r="A20" s="101"/>
      <c r="B20" s="98"/>
    </row>
    <row r="21" spans="1:2" s="15" customFormat="1" ht="13" x14ac:dyDescent="0.3">
      <c r="A21" s="174" t="s">
        <v>224</v>
      </c>
      <c r="B21" s="2"/>
    </row>
    <row r="22" spans="1:2" s="20" customFormat="1" ht="25.15" customHeight="1" x14ac:dyDescent="0.3">
      <c r="A22" s="171" t="s">
        <v>225</v>
      </c>
      <c r="B22" s="172"/>
    </row>
    <row r="23" spans="1:2" s="43" customFormat="1" ht="12" customHeight="1" x14ac:dyDescent="0.3">
      <c r="A23" s="100"/>
      <c r="B23" s="99"/>
    </row>
    <row r="24" spans="1:2" s="15" customFormat="1" ht="13" x14ac:dyDescent="0.3">
      <c r="A24" s="174" t="s">
        <v>226</v>
      </c>
      <c r="B24" s="2"/>
    </row>
    <row r="25" spans="1:2" ht="25.15" customHeight="1" x14ac:dyDescent="0.3">
      <c r="A25" s="32" t="s">
        <v>308</v>
      </c>
    </row>
    <row r="26" spans="1:2" ht="25.15" customHeight="1" x14ac:dyDescent="0.3">
      <c r="A26" s="171" t="s">
        <v>319</v>
      </c>
    </row>
    <row r="27" spans="1:2" ht="12" customHeight="1" x14ac:dyDescent="0.3">
      <c r="A27" s="171"/>
    </row>
    <row r="28" spans="1:2" s="15" customFormat="1" ht="12.65" customHeight="1" x14ac:dyDescent="0.3">
      <c r="A28" s="150" t="s">
        <v>237</v>
      </c>
      <c r="B28" s="2"/>
    </row>
    <row r="29" spans="1:2" s="104" customFormat="1" ht="12" customHeight="1" x14ac:dyDescent="0.3">
      <c r="A29" s="173" t="s">
        <v>227</v>
      </c>
      <c r="B29" s="172"/>
    </row>
    <row r="30" spans="1:2" s="104" customFormat="1" ht="12" customHeight="1" x14ac:dyDescent="0.3">
      <c r="A30" s="171" t="s">
        <v>320</v>
      </c>
      <c r="B30" s="171"/>
    </row>
    <row r="31" spans="1:2" s="43" customFormat="1" ht="12" customHeight="1" x14ac:dyDescent="0.3">
      <c r="A31" s="175"/>
      <c r="B31" s="175"/>
    </row>
    <row r="32" spans="1:2" s="103" customFormat="1" ht="12.65" customHeight="1" x14ac:dyDescent="0.3">
      <c r="A32" s="150" t="s">
        <v>236</v>
      </c>
      <c r="B32" s="102"/>
    </row>
    <row r="33" spans="1:2" s="104" customFormat="1" ht="22.5" customHeight="1" x14ac:dyDescent="0.3">
      <c r="A33" s="175" t="s">
        <v>307</v>
      </c>
      <c r="B33" s="175"/>
    </row>
    <row r="34" spans="1:2" s="30" customFormat="1" ht="12" customHeight="1" x14ac:dyDescent="0.3">
      <c r="A34" s="101"/>
      <c r="B34" s="70"/>
    </row>
    <row r="35" spans="1:2" s="114" customFormat="1" ht="12.65" customHeight="1" x14ac:dyDescent="0.3">
      <c r="A35" s="149" t="s">
        <v>235</v>
      </c>
      <c r="B35" s="113"/>
    </row>
    <row r="36" spans="1:2" s="30" customFormat="1" ht="12" customHeight="1" x14ac:dyDescent="0.3">
      <c r="A36" s="101" t="s">
        <v>228</v>
      </c>
      <c r="B36" s="70"/>
    </row>
    <row r="37" spans="1:2" s="30" customFormat="1" ht="12" customHeight="1" x14ac:dyDescent="0.3">
      <c r="A37" s="101" t="s">
        <v>1</v>
      </c>
      <c r="B37" s="70"/>
    </row>
    <row r="38" spans="1:2" s="30" customFormat="1" ht="12" customHeight="1" x14ac:dyDescent="0.3">
      <c r="A38" s="101" t="s">
        <v>229</v>
      </c>
      <c r="B38" s="70"/>
    </row>
    <row r="39" spans="1:2" s="43" customFormat="1" ht="12" customHeight="1" x14ac:dyDescent="0.3">
      <c r="A39" s="175"/>
      <c r="B39" s="175"/>
    </row>
    <row r="40" spans="1:2" s="114" customFormat="1" ht="12.65" customHeight="1" x14ac:dyDescent="0.3">
      <c r="A40" s="149" t="s">
        <v>234</v>
      </c>
      <c r="B40" s="113"/>
    </row>
    <row r="41" spans="1:2" s="30" customFormat="1" ht="12" customHeight="1" x14ac:dyDescent="0.3">
      <c r="A41" s="101" t="s">
        <v>230</v>
      </c>
      <c r="B41" s="70"/>
    </row>
    <row r="42" spans="1:2" s="30" customFormat="1" ht="12" customHeight="1" x14ac:dyDescent="0.3">
      <c r="A42" s="101" t="s">
        <v>231</v>
      </c>
      <c r="B42" s="70"/>
    </row>
    <row r="43" spans="1:2" s="30" customFormat="1" ht="12" customHeight="1" x14ac:dyDescent="0.3">
      <c r="A43" s="101" t="s">
        <v>2</v>
      </c>
      <c r="B43" s="70"/>
    </row>
    <row r="44" spans="1:2" s="30" customFormat="1" ht="12.65" customHeight="1" x14ac:dyDescent="0.3">
      <c r="A44" s="101"/>
      <c r="B44" s="70"/>
    </row>
    <row r="45" spans="1:2" s="30" customFormat="1" ht="12" customHeight="1" x14ac:dyDescent="0.3">
      <c r="A45" s="101" t="s">
        <v>3</v>
      </c>
      <c r="B45" s="70"/>
    </row>
    <row r="46" spans="1:2" s="30" customFormat="1" ht="12" customHeight="1" x14ac:dyDescent="0.3">
      <c r="A46" s="101"/>
      <c r="B46" s="70"/>
    </row>
    <row r="47" spans="1:2" s="30" customFormat="1" ht="12" customHeight="1" x14ac:dyDescent="0.3">
      <c r="A47" s="101" t="s">
        <v>232</v>
      </c>
      <c r="B47" s="70"/>
    </row>
    <row r="48" spans="1:2" s="30" customFormat="1" ht="12" customHeight="1" x14ac:dyDescent="0.3">
      <c r="A48" s="101" t="s">
        <v>233</v>
      </c>
      <c r="B48" s="70"/>
    </row>
    <row r="49" spans="1:2" s="30" customFormat="1" ht="12" customHeight="1" x14ac:dyDescent="0.3">
      <c r="A49" s="101" t="s">
        <v>4</v>
      </c>
      <c r="B49" s="70"/>
    </row>
    <row r="50" spans="1:2" s="30" customFormat="1" ht="12" customHeight="1" x14ac:dyDescent="0.3">
      <c r="A50" s="101" t="s">
        <v>5</v>
      </c>
      <c r="B50" s="70"/>
    </row>
    <row r="51" spans="1:2" s="30" customFormat="1" ht="12.65" customHeight="1" x14ac:dyDescent="0.3">
      <c r="A51" s="101"/>
      <c r="B51" s="70"/>
    </row>
    <row r="52" spans="1:2" s="30" customFormat="1" ht="12" customHeight="1" x14ac:dyDescent="0.3">
      <c r="A52" s="101" t="s">
        <v>6</v>
      </c>
      <c r="B52" s="70"/>
    </row>
    <row r="53" spans="1:2" s="30" customFormat="1" ht="12" customHeight="1" x14ac:dyDescent="0.3">
      <c r="A53" s="117" t="s">
        <v>7</v>
      </c>
      <c r="B53" s="117"/>
    </row>
    <row r="54" spans="1:2" s="30" customFormat="1" ht="12.65" customHeight="1" x14ac:dyDescent="0.3">
      <c r="A54" s="101"/>
      <c r="B54" s="70"/>
    </row>
    <row r="55" spans="1:2" s="30" customFormat="1" ht="12.65" customHeight="1" x14ac:dyDescent="0.3">
      <c r="A55" s="101"/>
      <c r="B55" s="70"/>
    </row>
    <row r="56" spans="1:2" s="30" customFormat="1" ht="12.65" customHeight="1" x14ac:dyDescent="0.3">
      <c r="A56" s="101"/>
      <c r="B56" s="70"/>
    </row>
    <row r="57" spans="1:2" s="30" customFormat="1" ht="12.65" customHeight="1" x14ac:dyDescent="0.3">
      <c r="A57" s="101"/>
      <c r="B57" s="70"/>
    </row>
  </sheetData>
  <sheetProtection algorithmName="SHA-512" hashValue="iXBfAxGUgstBN8zTjhZ/j//Qoj76bDM/JwGl++34gv1p2J8UpR2ntZ77jihjXQNudcnqMoNmms+DD3yi/wtahA==" saltValue="nfSjlTeuwdOfCD/Yk/TE2w==" spinCount="100000" sheet="1" objects="1" scenarios="1"/>
  <hyperlinks>
    <hyperlink ref="A8" r:id="rId1" xr:uid="{00000000-0004-0000-0000-000000000000}"/>
    <hyperlink ref="A13" r:id="rId2" xr:uid="{00000000-0004-0000-0000-000001000000}"/>
    <hyperlink ref="A5" r:id="rId3" xr:uid="{00000000-0004-0000-0000-000002000000}"/>
  </hyperlinks>
  <pageMargins left="0.78740157480314965" right="0.59055118110236227" top="0.59055118110236227" bottom="0.59055118110236227" header="0.47244094488188981" footer="0.47244094488188981"/>
  <pageSetup paperSize="9" orientation="portrait" r:id="rId4"/>
  <headerFooter>
    <oddHeader>&amp;L&amp;G</oddHeader>
    <oddFooter>&amp;LProject end from the 01.01.2024&amp;RVersion 01/2024</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B4" sqref="B4:C4"/>
    </sheetView>
  </sheetViews>
  <sheetFormatPr baseColWidth="10" defaultColWidth="11" defaultRowHeight="12.5" x14ac:dyDescent="0.3"/>
  <cols>
    <col min="1" max="1" width="25" style="45" customWidth="1"/>
    <col min="2" max="2" width="4.58203125" style="45" customWidth="1"/>
    <col min="3" max="3" width="11" style="45" customWidth="1"/>
    <col min="4" max="4" width="5.58203125" style="45" customWidth="1"/>
    <col min="5" max="5" width="11" style="45" customWidth="1"/>
    <col min="6" max="6" width="20.58203125" style="45" customWidth="1"/>
    <col min="7" max="7" width="2.58203125" style="45" customWidth="1"/>
    <col min="8" max="14" width="11" style="45" customWidth="1"/>
    <col min="15" max="16384" width="11" style="45"/>
  </cols>
  <sheetData>
    <row r="1" spans="1:14" ht="20.25" customHeight="1" x14ac:dyDescent="0.3">
      <c r="A1" s="191" t="s">
        <v>8</v>
      </c>
      <c r="B1" s="191"/>
      <c r="C1" s="191"/>
      <c r="D1" s="191"/>
      <c r="E1" s="191"/>
      <c r="F1" s="191"/>
      <c r="G1" s="1"/>
      <c r="H1" s="1"/>
      <c r="I1" s="1"/>
      <c r="J1" s="1"/>
      <c r="K1" s="1"/>
      <c r="L1" s="1"/>
      <c r="M1" s="1"/>
      <c r="N1" s="1"/>
    </row>
    <row r="2" spans="1:14" ht="13" customHeight="1" x14ac:dyDescent="0.3">
      <c r="A2" s="200" t="s">
        <v>318</v>
      </c>
      <c r="B2" s="200"/>
      <c r="C2" s="200"/>
      <c r="D2" s="200"/>
      <c r="E2" s="200"/>
      <c r="F2" s="200"/>
    </row>
    <row r="3" spans="1:14" ht="15.75" customHeight="1" x14ac:dyDescent="0.3"/>
    <row r="4" spans="1:14" ht="15" customHeight="1" x14ac:dyDescent="0.3">
      <c r="A4" s="2" t="s">
        <v>9</v>
      </c>
      <c r="B4" s="189"/>
      <c r="C4" s="190"/>
    </row>
    <row r="5" spans="1:14" ht="12.65" customHeight="1" x14ac:dyDescent="0.3">
      <c r="A5" s="2"/>
    </row>
    <row r="6" spans="1:14" ht="15" customHeight="1" x14ac:dyDescent="0.3">
      <c r="A6" s="2" t="s">
        <v>10</v>
      </c>
      <c r="B6" s="198"/>
      <c r="C6" s="199"/>
      <c r="E6" s="5"/>
      <c r="F6" s="5"/>
    </row>
    <row r="7" spans="1:14" ht="12.65" customHeight="1" x14ac:dyDescent="0.3">
      <c r="B7" s="4"/>
      <c r="C7" s="5"/>
      <c r="D7" s="5"/>
      <c r="E7" s="5"/>
      <c r="F7" s="5"/>
    </row>
    <row r="8" spans="1:14" ht="15" customHeight="1" x14ac:dyDescent="0.3">
      <c r="A8" s="2" t="s">
        <v>11</v>
      </c>
      <c r="B8" s="5" t="s">
        <v>12</v>
      </c>
      <c r="C8" s="74"/>
      <c r="D8" s="6" t="s">
        <v>13</v>
      </c>
      <c r="E8" s="75"/>
    </row>
    <row r="9" spans="1:14" ht="12.65" customHeight="1" x14ac:dyDescent="0.3">
      <c r="B9" s="5"/>
      <c r="C9" s="5"/>
      <c r="D9" s="7"/>
      <c r="E9" s="8"/>
      <c r="F9" s="8"/>
    </row>
    <row r="10" spans="1:14" ht="12.65" customHeight="1" x14ac:dyDescent="0.3">
      <c r="B10" s="5"/>
      <c r="C10" s="5"/>
      <c r="D10" s="5"/>
    </row>
    <row r="11" spans="1:14" ht="15" customHeight="1" x14ac:dyDescent="0.3">
      <c r="A11" s="2" t="s">
        <v>240</v>
      </c>
      <c r="B11" s="192"/>
      <c r="C11" s="193"/>
      <c r="D11" s="193"/>
      <c r="E11" s="193"/>
      <c r="F11" s="194"/>
      <c r="G11" s="3"/>
      <c r="H11" s="3"/>
      <c r="I11" s="3"/>
      <c r="J11" s="3"/>
      <c r="K11" s="3"/>
      <c r="L11" s="3"/>
      <c r="M11" s="3"/>
    </row>
    <row r="12" spans="1:14" ht="12.65" customHeight="1" x14ac:dyDescent="0.3">
      <c r="A12" s="2"/>
      <c r="B12" s="11"/>
      <c r="C12" s="11"/>
      <c r="D12" s="11"/>
      <c r="E12" s="11"/>
      <c r="F12" s="11"/>
      <c r="G12" s="3"/>
      <c r="H12" s="3"/>
      <c r="I12" s="3"/>
      <c r="J12" s="3"/>
      <c r="K12" s="3"/>
      <c r="L12" s="3"/>
      <c r="M12" s="3"/>
    </row>
    <row r="13" spans="1:14" ht="12.75" customHeight="1" x14ac:dyDescent="0.3">
      <c r="A13" s="152" t="s">
        <v>241</v>
      </c>
      <c r="B13" s="3"/>
      <c r="C13" s="3"/>
      <c r="D13" s="3"/>
      <c r="E13" s="3"/>
      <c r="F13" s="3"/>
      <c r="G13" s="3"/>
      <c r="H13" s="3"/>
      <c r="I13" s="3"/>
      <c r="J13" s="3"/>
      <c r="K13" s="3"/>
      <c r="L13" s="3"/>
      <c r="M13" s="3"/>
    </row>
    <row r="14" spans="1:14" ht="3" customHeight="1" x14ac:dyDescent="0.3">
      <c r="B14" s="3"/>
      <c r="C14" s="3"/>
      <c r="D14" s="3"/>
      <c r="E14" s="3"/>
      <c r="F14" s="3"/>
      <c r="G14" s="3"/>
      <c r="H14" s="3"/>
      <c r="I14" s="3"/>
      <c r="J14" s="3"/>
      <c r="K14" s="3"/>
      <c r="L14" s="3"/>
      <c r="M14" s="3"/>
    </row>
    <row r="15" spans="1:14" ht="15" customHeight="1" x14ac:dyDescent="0.3">
      <c r="A15" s="45" t="s">
        <v>14</v>
      </c>
      <c r="B15" s="195"/>
      <c r="C15" s="196"/>
      <c r="D15" s="196"/>
      <c r="E15" s="197"/>
      <c r="F15" s="3"/>
      <c r="G15" s="3"/>
      <c r="H15" s="3"/>
      <c r="I15" s="3"/>
      <c r="J15" s="3"/>
      <c r="K15" s="3"/>
      <c r="L15" s="3"/>
      <c r="M15" s="3"/>
    </row>
    <row r="16" spans="1:14" ht="3" customHeight="1" x14ac:dyDescent="0.3">
      <c r="B16" s="3"/>
      <c r="C16" s="3"/>
      <c r="D16" s="3"/>
      <c r="E16" s="3"/>
      <c r="F16" s="3"/>
      <c r="G16" s="3"/>
      <c r="H16" s="3"/>
      <c r="I16" s="3"/>
      <c r="J16" s="3"/>
      <c r="K16" s="3"/>
      <c r="L16" s="3"/>
      <c r="M16" s="3"/>
    </row>
    <row r="17" spans="1:13" ht="15" customHeight="1" x14ac:dyDescent="0.3">
      <c r="A17" s="45" t="s">
        <v>15</v>
      </c>
      <c r="B17" s="195"/>
      <c r="C17" s="196"/>
      <c r="D17" s="196"/>
      <c r="E17" s="197"/>
      <c r="F17" s="3"/>
      <c r="G17" s="3"/>
      <c r="H17" s="3"/>
      <c r="I17" s="3"/>
      <c r="J17" s="3"/>
      <c r="K17" s="3"/>
      <c r="L17" s="3"/>
      <c r="M17" s="3"/>
    </row>
    <row r="18" spans="1:13" ht="3" customHeight="1" x14ac:dyDescent="0.3">
      <c r="B18" s="3"/>
      <c r="C18" s="3"/>
      <c r="D18" s="3"/>
      <c r="E18" s="3"/>
      <c r="F18" s="3"/>
      <c r="G18" s="3"/>
      <c r="H18" s="3"/>
      <c r="I18" s="3"/>
      <c r="J18" s="3"/>
      <c r="K18" s="3"/>
      <c r="L18" s="3"/>
      <c r="M18" s="3"/>
    </row>
    <row r="19" spans="1:13" ht="15" customHeight="1" x14ac:dyDescent="0.3">
      <c r="A19" s="45" t="s">
        <v>16</v>
      </c>
      <c r="B19" s="187"/>
      <c r="C19" s="188"/>
      <c r="D19" s="5"/>
    </row>
    <row r="20" spans="1:13" ht="12.65" customHeight="1" x14ac:dyDescent="0.3">
      <c r="B20" s="3"/>
      <c r="C20" s="9"/>
      <c r="D20" s="9"/>
      <c r="E20" s="9"/>
      <c r="F20" s="9"/>
      <c r="G20" s="9"/>
      <c r="H20" s="9"/>
      <c r="I20" s="9"/>
      <c r="J20" s="9"/>
      <c r="K20" s="9"/>
      <c r="L20" s="9"/>
    </row>
    <row r="21" spans="1:13" x14ac:dyDescent="0.3">
      <c r="A21" s="152" t="s">
        <v>242</v>
      </c>
      <c r="B21" s="5"/>
      <c r="C21" s="5"/>
      <c r="D21" s="5"/>
      <c r="E21" s="5"/>
    </row>
    <row r="22" spans="1:13" ht="3" customHeight="1" x14ac:dyDescent="0.3">
      <c r="B22" s="5"/>
      <c r="C22" s="5"/>
      <c r="D22" s="5"/>
      <c r="E22" s="5"/>
    </row>
    <row r="23" spans="1:13" ht="15" customHeight="1" x14ac:dyDescent="0.3">
      <c r="A23" s="45" t="s">
        <v>17</v>
      </c>
      <c r="B23" s="195"/>
      <c r="C23" s="196"/>
      <c r="D23" s="196"/>
      <c r="E23" s="197"/>
      <c r="F23" s="3"/>
      <c r="G23" s="3"/>
      <c r="H23" s="3"/>
      <c r="I23" s="3"/>
      <c r="J23" s="3"/>
      <c r="K23" s="3"/>
      <c r="L23" s="3"/>
    </row>
    <row r="24" spans="1:13" ht="3" customHeight="1" x14ac:dyDescent="0.3">
      <c r="B24" s="3"/>
      <c r="C24" s="3"/>
      <c r="D24" s="3"/>
      <c r="E24" s="3"/>
      <c r="F24" s="3"/>
      <c r="G24" s="3"/>
      <c r="H24" s="3"/>
      <c r="I24" s="3"/>
      <c r="J24" s="3"/>
      <c r="K24" s="3"/>
      <c r="L24" s="3"/>
    </row>
    <row r="25" spans="1:13" ht="15" customHeight="1" x14ac:dyDescent="0.3">
      <c r="A25" s="45" t="s">
        <v>18</v>
      </c>
      <c r="B25" s="195"/>
      <c r="C25" s="196"/>
      <c r="D25" s="196"/>
      <c r="E25" s="197"/>
      <c r="F25" s="3"/>
      <c r="G25" s="3"/>
      <c r="H25" s="3"/>
      <c r="I25" s="3"/>
      <c r="J25" s="3"/>
      <c r="K25" s="3"/>
      <c r="L25" s="3"/>
    </row>
    <row r="26" spans="1:13" ht="3" customHeight="1" x14ac:dyDescent="0.3">
      <c r="B26" s="3"/>
      <c r="C26" s="3"/>
      <c r="D26" s="3"/>
      <c r="E26" s="3"/>
      <c r="F26" s="3"/>
      <c r="G26" s="3"/>
      <c r="H26" s="3"/>
      <c r="I26" s="3"/>
      <c r="J26" s="3"/>
      <c r="K26" s="3"/>
      <c r="L26" s="3"/>
    </row>
    <row r="27" spans="1:13" ht="15" customHeight="1" x14ac:dyDescent="0.3">
      <c r="A27" s="45" t="s">
        <v>19</v>
      </c>
      <c r="B27" s="187"/>
      <c r="C27" s="188"/>
      <c r="D27" s="5"/>
      <c r="F27" s="3"/>
    </row>
    <row r="28" spans="1:13" ht="12.65" customHeight="1" x14ac:dyDescent="0.3">
      <c r="D28" s="5"/>
    </row>
    <row r="29" spans="1:13" ht="12.65" customHeight="1" x14ac:dyDescent="0.3">
      <c r="B29" s="3"/>
      <c r="C29" s="3"/>
      <c r="D29" s="3"/>
      <c r="E29" s="3"/>
      <c r="F29" s="3"/>
      <c r="G29" s="3"/>
      <c r="H29" s="3"/>
      <c r="I29" s="3"/>
      <c r="J29" s="3"/>
      <c r="K29" s="3"/>
      <c r="L29" s="3"/>
    </row>
    <row r="30" spans="1:13" ht="13" x14ac:dyDescent="0.3">
      <c r="A30" s="10" t="s">
        <v>20</v>
      </c>
    </row>
    <row r="31" spans="1:13" ht="13" x14ac:dyDescent="0.3">
      <c r="A31" s="10"/>
    </row>
    <row r="32" spans="1:13" x14ac:dyDescent="0.3">
      <c r="A32" s="178"/>
      <c r="B32" s="179"/>
      <c r="C32" s="179"/>
      <c r="D32" s="179"/>
      <c r="E32" s="179"/>
      <c r="F32" s="180"/>
      <c r="G32" s="11"/>
      <c r="H32" s="11"/>
      <c r="I32" s="11"/>
      <c r="J32" s="11"/>
      <c r="K32" s="11"/>
      <c r="L32" s="11"/>
      <c r="M32" s="11"/>
    </row>
    <row r="33" spans="1:13" x14ac:dyDescent="0.3">
      <c r="A33" s="181"/>
      <c r="B33" s="182"/>
      <c r="C33" s="182"/>
      <c r="D33" s="182"/>
      <c r="E33" s="182"/>
      <c r="F33" s="183"/>
      <c r="G33" s="11"/>
      <c r="H33" s="11"/>
      <c r="I33" s="11"/>
      <c r="J33" s="11"/>
      <c r="K33" s="11"/>
      <c r="L33" s="11"/>
      <c r="M33" s="11"/>
    </row>
    <row r="34" spans="1:13" x14ac:dyDescent="0.3">
      <c r="A34" s="181"/>
      <c r="B34" s="182"/>
      <c r="C34" s="182"/>
      <c r="D34" s="182"/>
      <c r="E34" s="182"/>
      <c r="F34" s="183"/>
      <c r="G34" s="11"/>
      <c r="H34" s="11"/>
      <c r="I34" s="11"/>
      <c r="J34" s="11"/>
      <c r="K34" s="11"/>
      <c r="L34" s="11"/>
      <c r="M34" s="11"/>
    </row>
    <row r="35" spans="1:13" x14ac:dyDescent="0.3">
      <c r="A35" s="181"/>
      <c r="B35" s="182"/>
      <c r="C35" s="182"/>
      <c r="D35" s="182"/>
      <c r="E35" s="182"/>
      <c r="F35" s="183"/>
      <c r="G35" s="11"/>
      <c r="H35" s="11"/>
      <c r="I35" s="11"/>
      <c r="J35" s="11"/>
      <c r="K35" s="11"/>
      <c r="L35" s="11"/>
      <c r="M35" s="11"/>
    </row>
    <row r="36" spans="1:13" x14ac:dyDescent="0.3">
      <c r="A36" s="181"/>
      <c r="B36" s="182"/>
      <c r="C36" s="182"/>
      <c r="D36" s="182"/>
      <c r="E36" s="182"/>
      <c r="F36" s="183"/>
      <c r="G36" s="11"/>
      <c r="H36" s="11"/>
      <c r="I36" s="11"/>
      <c r="J36" s="11"/>
      <c r="K36" s="11"/>
      <c r="L36" s="11"/>
      <c r="M36" s="11"/>
    </row>
    <row r="37" spans="1:13" x14ac:dyDescent="0.3">
      <c r="A37" s="181"/>
      <c r="B37" s="182"/>
      <c r="C37" s="182"/>
      <c r="D37" s="182"/>
      <c r="E37" s="182"/>
      <c r="F37" s="183"/>
      <c r="G37" s="11"/>
      <c r="H37" s="11"/>
      <c r="I37" s="11"/>
      <c r="J37" s="11"/>
      <c r="K37" s="11"/>
      <c r="L37" s="11"/>
      <c r="M37" s="11"/>
    </row>
    <row r="38" spans="1:13" x14ac:dyDescent="0.3">
      <c r="A38" s="181"/>
      <c r="B38" s="182"/>
      <c r="C38" s="182"/>
      <c r="D38" s="182"/>
      <c r="E38" s="182"/>
      <c r="F38" s="183"/>
      <c r="G38" s="11"/>
      <c r="H38" s="11"/>
      <c r="I38" s="11"/>
      <c r="J38" s="11"/>
      <c r="K38" s="11"/>
      <c r="L38" s="11"/>
      <c r="M38" s="11"/>
    </row>
    <row r="39" spans="1:13" x14ac:dyDescent="0.3">
      <c r="A39" s="181"/>
      <c r="B39" s="182"/>
      <c r="C39" s="182"/>
      <c r="D39" s="182"/>
      <c r="E39" s="182"/>
      <c r="F39" s="183"/>
      <c r="G39" s="11"/>
      <c r="H39" s="11"/>
      <c r="I39" s="11"/>
      <c r="J39" s="11"/>
      <c r="K39" s="11"/>
      <c r="L39" s="11"/>
      <c r="M39" s="11"/>
    </row>
    <row r="40" spans="1:13" x14ac:dyDescent="0.3">
      <c r="A40" s="181"/>
      <c r="B40" s="182"/>
      <c r="C40" s="182"/>
      <c r="D40" s="182"/>
      <c r="E40" s="182"/>
      <c r="F40" s="183"/>
      <c r="G40" s="11"/>
      <c r="H40" s="11"/>
      <c r="I40" s="11"/>
      <c r="J40" s="11"/>
      <c r="K40" s="11"/>
      <c r="L40" s="11"/>
      <c r="M40" s="11"/>
    </row>
    <row r="41" spans="1:13" x14ac:dyDescent="0.3">
      <c r="A41" s="181"/>
      <c r="B41" s="182"/>
      <c r="C41" s="182"/>
      <c r="D41" s="182"/>
      <c r="E41" s="182"/>
      <c r="F41" s="183"/>
    </row>
    <row r="42" spans="1:13" x14ac:dyDescent="0.3">
      <c r="A42" s="181"/>
      <c r="B42" s="182"/>
      <c r="C42" s="182"/>
      <c r="D42" s="182"/>
      <c r="E42" s="182"/>
      <c r="F42" s="183"/>
    </row>
    <row r="43" spans="1:13" x14ac:dyDescent="0.3">
      <c r="A43" s="181"/>
      <c r="B43" s="182"/>
      <c r="C43" s="182"/>
      <c r="D43" s="182"/>
      <c r="E43" s="182"/>
      <c r="F43" s="183"/>
    </row>
    <row r="44" spans="1:13" x14ac:dyDescent="0.3">
      <c r="A44" s="181"/>
      <c r="B44" s="182"/>
      <c r="C44" s="182"/>
      <c r="D44" s="182"/>
      <c r="E44" s="182"/>
      <c r="F44" s="183"/>
    </row>
    <row r="45" spans="1:13" x14ac:dyDescent="0.3">
      <c r="A45" s="181"/>
      <c r="B45" s="182"/>
      <c r="C45" s="182"/>
      <c r="D45" s="182"/>
      <c r="E45" s="182"/>
      <c r="F45" s="183"/>
    </row>
    <row r="46" spans="1:13" x14ac:dyDescent="0.3">
      <c r="A46" s="181"/>
      <c r="B46" s="182"/>
      <c r="C46" s="182"/>
      <c r="D46" s="182"/>
      <c r="E46" s="182"/>
      <c r="F46" s="183"/>
    </row>
    <row r="47" spans="1:13" x14ac:dyDescent="0.3">
      <c r="A47" s="181"/>
      <c r="B47" s="182"/>
      <c r="C47" s="182"/>
      <c r="D47" s="182"/>
      <c r="E47" s="182"/>
      <c r="F47" s="183"/>
    </row>
    <row r="48" spans="1:13" x14ac:dyDescent="0.3">
      <c r="A48" s="181"/>
      <c r="B48" s="182"/>
      <c r="C48" s="182"/>
      <c r="D48" s="182"/>
      <c r="E48" s="182"/>
      <c r="F48" s="183"/>
    </row>
    <row r="49" spans="1:6" x14ac:dyDescent="0.3">
      <c r="A49" s="181"/>
      <c r="B49" s="182"/>
      <c r="C49" s="182"/>
      <c r="D49" s="182"/>
      <c r="E49" s="182"/>
      <c r="F49" s="183"/>
    </row>
    <row r="50" spans="1:6" x14ac:dyDescent="0.3">
      <c r="A50" s="181"/>
      <c r="B50" s="182"/>
      <c r="C50" s="182"/>
      <c r="D50" s="182"/>
      <c r="E50" s="182"/>
      <c r="F50" s="183"/>
    </row>
    <row r="51" spans="1:6" x14ac:dyDescent="0.3">
      <c r="A51" s="184"/>
      <c r="B51" s="185"/>
      <c r="C51" s="185"/>
      <c r="D51" s="185"/>
      <c r="E51" s="185"/>
      <c r="F51" s="186"/>
    </row>
    <row r="67" s="45" customFormat="1" ht="12.65" customHeight="1" x14ac:dyDescent="0.3"/>
  </sheetData>
  <sheetProtection algorithmName="SHA-512" hashValue="F57QL9PcEM0ZraABv6N+pN16kwusPn99umyFD2d1fOgPfJ0RA33X/vZciCGeM95IxR7IAEsMghzvn5cC0fydyQ==" saltValue="YmXFU3DTVmafMPI09r5jPA=="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&amp;LProject end from the 01.01.2024&amp;RVersion 01/2024</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N44"/>
  <sheetViews>
    <sheetView showGridLines="0" zoomScaleNormal="100" workbookViewId="0">
      <selection activeCell="F21" sqref="F21"/>
    </sheetView>
  </sheetViews>
  <sheetFormatPr baseColWidth="10" defaultColWidth="11" defaultRowHeight="12.5" x14ac:dyDescent="0.3"/>
  <cols>
    <col min="1" max="1" width="11.83203125" style="45" customWidth="1"/>
    <col min="2" max="2" width="17.25" style="45" customWidth="1"/>
    <col min="3" max="3" width="14.5" style="45" hidden="1" customWidth="1"/>
    <col min="4" max="4" width="11.25" style="45" customWidth="1"/>
    <col min="5" max="5" width="11.25" style="45" hidden="1" customWidth="1"/>
    <col min="6" max="6" width="12.25" style="45" customWidth="1"/>
    <col min="7" max="7" width="10" style="45" customWidth="1"/>
    <col min="8" max="8" width="8.33203125" style="45" customWidth="1"/>
    <col min="9" max="9" width="9.58203125" style="45" customWidth="1"/>
    <col min="10" max="10" width="11.58203125" style="45" customWidth="1"/>
    <col min="11" max="11" width="2.58203125" style="45" customWidth="1"/>
    <col min="12" max="20" width="11" style="13" customWidth="1"/>
    <col min="21" max="16384" width="11" style="13"/>
  </cols>
  <sheetData>
    <row r="1" spans="1:14" x14ac:dyDescent="0.3">
      <c r="A1" s="164" t="s">
        <v>21</v>
      </c>
      <c r="B1" s="164"/>
      <c r="C1" s="164"/>
      <c r="D1" s="164"/>
      <c r="E1" s="164"/>
      <c r="F1" s="12"/>
      <c r="G1" s="12"/>
      <c r="H1" s="12"/>
      <c r="I1" s="12"/>
      <c r="N1" s="45"/>
    </row>
    <row r="2" spans="1:14" x14ac:dyDescent="0.3">
      <c r="A2" s="165">
        <f>'Title page'!B4</f>
        <v>0</v>
      </c>
      <c r="B2" s="165"/>
      <c r="C2" s="165"/>
      <c r="D2" s="165"/>
      <c r="E2" s="165"/>
      <c r="J2" s="14"/>
      <c r="N2" s="45"/>
    </row>
    <row r="3" spans="1:14" x14ac:dyDescent="0.3">
      <c r="A3" s="33"/>
      <c r="B3" s="33"/>
      <c r="C3" s="33"/>
      <c r="D3" s="165"/>
      <c r="E3" s="165"/>
      <c r="J3" s="14"/>
      <c r="N3" s="45"/>
    </row>
    <row r="4" spans="1:14" ht="18" x14ac:dyDescent="0.3">
      <c r="A4" s="211" t="s">
        <v>22</v>
      </c>
      <c r="B4" s="211"/>
      <c r="C4" s="211"/>
      <c r="D4" s="211"/>
      <c r="E4" s="211"/>
      <c r="F4" s="211"/>
      <c r="G4" s="211"/>
      <c r="H4" s="211"/>
      <c r="I4" s="211"/>
      <c r="J4" s="211"/>
      <c r="K4" s="34"/>
      <c r="N4" s="45"/>
    </row>
    <row r="5" spans="1:14" ht="12.75" customHeight="1" x14ac:dyDescent="0.3">
      <c r="K5" s="13"/>
    </row>
    <row r="6" spans="1:14" ht="15.5" x14ac:dyDescent="0.3">
      <c r="A6" s="154" t="s">
        <v>250</v>
      </c>
      <c r="B6" s="19"/>
      <c r="C6" s="19"/>
      <c r="K6" s="13"/>
    </row>
    <row r="7" spans="1:14" ht="12.65" customHeight="1" x14ac:dyDescent="0.3">
      <c r="A7" s="19"/>
      <c r="B7" s="19"/>
      <c r="C7" s="19"/>
      <c r="K7" s="13"/>
    </row>
    <row r="8" spans="1:14" ht="24" customHeight="1" x14ac:dyDescent="0.3">
      <c r="A8" s="210" t="s">
        <v>243</v>
      </c>
      <c r="B8" s="210"/>
      <c r="C8" s="210"/>
      <c r="D8" s="210"/>
      <c r="E8" s="210"/>
      <c r="F8" s="210"/>
      <c r="G8" s="210"/>
      <c r="H8" s="210"/>
      <c r="I8" s="210"/>
      <c r="J8" s="210"/>
      <c r="K8" s="13"/>
    </row>
    <row r="9" spans="1:14" s="48" customFormat="1" ht="13.9" customHeight="1" x14ac:dyDescent="0.3">
      <c r="A9" s="175"/>
      <c r="B9" s="175"/>
      <c r="C9" s="175"/>
      <c r="D9" s="175"/>
      <c r="E9" s="175"/>
      <c r="F9" s="175"/>
      <c r="G9" s="175"/>
      <c r="H9" s="175"/>
      <c r="I9" s="175"/>
      <c r="J9" s="175"/>
      <c r="K9" s="176"/>
    </row>
    <row r="10" spans="1:14" s="48" customFormat="1" ht="13.9" customHeight="1" x14ac:dyDescent="0.3">
      <c r="A10" s="175"/>
      <c r="B10" s="175"/>
      <c r="C10" s="175"/>
      <c r="D10" s="175"/>
      <c r="E10" s="175"/>
      <c r="F10" s="175"/>
      <c r="G10" s="175"/>
      <c r="H10" s="175"/>
      <c r="I10" s="175"/>
      <c r="J10" s="175"/>
      <c r="K10" s="176"/>
    </row>
    <row r="11" spans="1:14" s="48" customFormat="1" ht="13.9" customHeight="1" x14ac:dyDescent="0.3">
      <c r="A11" s="212" t="s">
        <v>309</v>
      </c>
      <c r="B11" s="212"/>
      <c r="C11" s="212"/>
      <c r="D11" s="212"/>
      <c r="E11" s="212"/>
      <c r="F11" s="212"/>
      <c r="G11" s="212"/>
      <c r="H11" s="212"/>
      <c r="I11" s="212"/>
      <c r="J11" s="212"/>
      <c r="K11" s="176"/>
    </row>
    <row r="12" spans="1:14" s="48" customFormat="1" ht="22.5" customHeight="1" x14ac:dyDescent="0.3">
      <c r="A12" s="213" t="s">
        <v>310</v>
      </c>
      <c r="B12" s="213"/>
      <c r="C12" s="213"/>
      <c r="D12" s="213"/>
      <c r="E12" s="213"/>
      <c r="F12" s="213"/>
      <c r="G12" s="213"/>
      <c r="H12" s="213"/>
      <c r="I12" s="213"/>
      <c r="J12" s="213"/>
      <c r="K12" s="176"/>
    </row>
    <row r="13" spans="1:14" s="48" customFormat="1" ht="13.9" customHeight="1" x14ac:dyDescent="0.3">
      <c r="A13" s="175"/>
      <c r="B13" s="175"/>
      <c r="C13" s="175"/>
      <c r="D13" s="175"/>
      <c r="E13" s="175"/>
      <c r="F13" s="175"/>
      <c r="G13" s="175"/>
      <c r="H13" s="175"/>
      <c r="I13" s="175"/>
      <c r="J13" s="175"/>
      <c r="K13" s="176"/>
    </row>
    <row r="14" spans="1:14" s="48" customFormat="1" ht="13.9" customHeight="1" x14ac:dyDescent="0.3">
      <c r="A14" s="212" t="s">
        <v>311</v>
      </c>
      <c r="B14" s="212"/>
      <c r="C14" s="212"/>
      <c r="D14" s="212"/>
      <c r="E14" s="212"/>
      <c r="F14" s="212"/>
      <c r="G14" s="212"/>
      <c r="H14" s="212"/>
      <c r="I14" s="212"/>
      <c r="J14" s="212"/>
      <c r="K14" s="176"/>
    </row>
    <row r="15" spans="1:14" s="48" customFormat="1" ht="22" customHeight="1" x14ac:dyDescent="0.3">
      <c r="A15" s="213" t="s">
        <v>314</v>
      </c>
      <c r="B15" s="213"/>
      <c r="C15" s="213"/>
      <c r="D15" s="213"/>
      <c r="E15" s="213"/>
      <c r="F15" s="213"/>
      <c r="G15" s="213"/>
      <c r="H15" s="213"/>
      <c r="I15" s="213"/>
      <c r="J15" s="213"/>
      <c r="K15" s="176"/>
    </row>
    <row r="16" spans="1:14" s="48" customFormat="1" ht="13.9" customHeight="1" x14ac:dyDescent="0.3">
      <c r="A16" s="166"/>
      <c r="B16" s="166"/>
      <c r="C16" s="166"/>
      <c r="D16" s="166"/>
      <c r="E16" s="166"/>
      <c r="F16" s="166"/>
      <c r="G16" s="166"/>
      <c r="H16" s="166"/>
      <c r="I16" s="166"/>
      <c r="J16" s="166"/>
      <c r="K16" s="167"/>
    </row>
    <row r="17" spans="1:11" s="30" customFormat="1" ht="13.9" customHeight="1" x14ac:dyDescent="0.3">
      <c r="A17" s="44"/>
      <c r="B17" s="44"/>
      <c r="C17" s="44"/>
      <c r="D17" s="51"/>
      <c r="E17" s="51"/>
      <c r="F17" s="51"/>
      <c r="G17" s="51"/>
      <c r="H17" s="51"/>
      <c r="I17" s="52"/>
      <c r="J17" s="38"/>
      <c r="K17" s="32"/>
    </row>
    <row r="18" spans="1:11" ht="4.9000000000000004" customHeight="1" x14ac:dyDescent="0.3"/>
    <row r="19" spans="1:11" s="30" customFormat="1" ht="68.5" customHeight="1" x14ac:dyDescent="0.3">
      <c r="A19" s="204" t="s">
        <v>321</v>
      </c>
      <c r="B19" s="205"/>
      <c r="C19" s="206"/>
      <c r="D19" s="207" t="s">
        <v>246</v>
      </c>
      <c r="E19" s="163"/>
      <c r="F19" s="163" t="s">
        <v>312</v>
      </c>
      <c r="G19" s="163" t="s">
        <v>247</v>
      </c>
      <c r="H19" s="208" t="s">
        <v>313</v>
      </c>
      <c r="I19" s="209"/>
      <c r="J19" s="163" t="s">
        <v>248</v>
      </c>
      <c r="K19" s="32"/>
    </row>
    <row r="20" spans="1:11" s="30" customFormat="1" ht="14.15" customHeight="1" x14ac:dyDescent="0.3">
      <c r="A20" s="204"/>
      <c r="B20" s="205"/>
      <c r="C20" s="206"/>
      <c r="D20" s="207"/>
      <c r="E20" s="163"/>
      <c r="F20" s="163" t="s">
        <v>23</v>
      </c>
      <c r="G20" s="163" t="s">
        <v>24</v>
      </c>
      <c r="H20" s="163" t="s">
        <v>25</v>
      </c>
      <c r="I20" s="163" t="s">
        <v>26</v>
      </c>
      <c r="J20" s="163" t="s">
        <v>27</v>
      </c>
      <c r="K20" s="32"/>
    </row>
    <row r="21" spans="1:11" s="30" customFormat="1" ht="15" customHeight="1" x14ac:dyDescent="0.25">
      <c r="A21" s="201" t="s">
        <v>244</v>
      </c>
      <c r="B21" s="202"/>
      <c r="C21" s="203"/>
      <c r="D21" s="76"/>
      <c r="E21" s="76"/>
      <c r="F21" s="170"/>
      <c r="G21" s="55">
        <f t="shared" ref="G21:G25" si="0">D21*F21</f>
        <v>0</v>
      </c>
      <c r="H21" s="170"/>
      <c r="I21" s="55">
        <f t="shared" ref="I21:I25" si="1">SUM(G21*(H21*0.01))</f>
        <v>0</v>
      </c>
      <c r="J21" s="55">
        <f t="shared" ref="J21:J25" si="2">G21+I21</f>
        <v>0</v>
      </c>
      <c r="K21" s="32"/>
    </row>
    <row r="22" spans="1:11" s="30" customFormat="1" ht="15" customHeight="1" x14ac:dyDescent="0.25">
      <c r="A22" s="201" t="s">
        <v>245</v>
      </c>
      <c r="B22" s="202"/>
      <c r="C22" s="203"/>
      <c r="D22" s="76"/>
      <c r="E22" s="76"/>
      <c r="F22" s="170"/>
      <c r="G22" s="55">
        <f t="shared" si="0"/>
        <v>0</v>
      </c>
      <c r="H22" s="170"/>
      <c r="I22" s="55">
        <f t="shared" si="1"/>
        <v>0</v>
      </c>
      <c r="J22" s="55">
        <f t="shared" si="2"/>
        <v>0</v>
      </c>
      <c r="K22" s="32"/>
    </row>
    <row r="23" spans="1:11" s="30" customFormat="1" ht="15" customHeight="1" x14ac:dyDescent="0.25">
      <c r="A23" s="201" t="s">
        <v>28</v>
      </c>
      <c r="B23" s="202"/>
      <c r="C23" s="203"/>
      <c r="D23" s="76"/>
      <c r="E23" s="76"/>
      <c r="F23" s="170"/>
      <c r="G23" s="55">
        <f t="shared" si="0"/>
        <v>0</v>
      </c>
      <c r="H23" s="170"/>
      <c r="I23" s="55">
        <f t="shared" si="1"/>
        <v>0</v>
      </c>
      <c r="J23" s="55">
        <f t="shared" si="2"/>
        <v>0</v>
      </c>
      <c r="K23" s="32"/>
    </row>
    <row r="24" spans="1:11" s="30" customFormat="1" ht="15" customHeight="1" x14ac:dyDescent="0.25">
      <c r="A24" s="201" t="s">
        <v>29</v>
      </c>
      <c r="B24" s="202"/>
      <c r="C24" s="203"/>
      <c r="D24" s="76"/>
      <c r="E24" s="76"/>
      <c r="F24" s="170"/>
      <c r="G24" s="55">
        <f t="shared" si="0"/>
        <v>0</v>
      </c>
      <c r="H24" s="170"/>
      <c r="I24" s="55">
        <f t="shared" si="1"/>
        <v>0</v>
      </c>
      <c r="J24" s="55">
        <f t="shared" si="2"/>
        <v>0</v>
      </c>
      <c r="K24" s="32"/>
    </row>
    <row r="25" spans="1:11" s="30" customFormat="1" ht="15" customHeight="1" x14ac:dyDescent="0.25">
      <c r="A25" s="201" t="s">
        <v>306</v>
      </c>
      <c r="B25" s="202"/>
      <c r="C25" s="203"/>
      <c r="D25" s="76"/>
      <c r="E25" s="76"/>
      <c r="F25" s="170"/>
      <c r="G25" s="55">
        <f t="shared" si="0"/>
        <v>0</v>
      </c>
      <c r="H25" s="170"/>
      <c r="I25" s="55">
        <f t="shared" si="1"/>
        <v>0</v>
      </c>
      <c r="J25" s="55">
        <f t="shared" si="2"/>
        <v>0</v>
      </c>
      <c r="K25" s="32"/>
    </row>
    <row r="26" spans="1:11" s="30" customFormat="1" ht="14.15" customHeight="1" x14ac:dyDescent="0.3">
      <c r="A26" s="44"/>
      <c r="B26" s="44"/>
      <c r="C26" s="81" t="s">
        <v>30</v>
      </c>
      <c r="D26" s="55">
        <f>SUM(D21:D25)</f>
        <v>0</v>
      </c>
      <c r="E26" s="158"/>
      <c r="F26" s="39"/>
      <c r="G26" s="55">
        <f>SUM(G21:G25)</f>
        <v>0</v>
      </c>
      <c r="H26" s="54"/>
      <c r="I26" s="55">
        <f>SUM(I21:I25)</f>
        <v>0</v>
      </c>
      <c r="J26" s="55">
        <f>SUM(J20:J25)</f>
        <v>0</v>
      </c>
      <c r="K26" s="32"/>
    </row>
    <row r="27" spans="1:11" ht="12" customHeight="1" x14ac:dyDescent="0.3"/>
    <row r="28" spans="1:11" ht="12.65" customHeight="1" x14ac:dyDescent="0.3"/>
    <row r="29" spans="1:11" ht="12.65" customHeight="1" x14ac:dyDescent="0.3">
      <c r="F29" s="78"/>
    </row>
    <row r="30" spans="1:11" ht="14.15" customHeight="1" x14ac:dyDescent="0.3">
      <c r="B30" s="214" t="s">
        <v>31</v>
      </c>
      <c r="C30" s="214"/>
      <c r="D30" s="215"/>
      <c r="E30" s="162"/>
      <c r="F30" s="126">
        <f>D26</f>
        <v>0</v>
      </c>
    </row>
    <row r="31" spans="1:11" ht="5.15" customHeight="1" x14ac:dyDescent="0.3">
      <c r="B31" s="161"/>
      <c r="C31" s="161"/>
      <c r="D31" s="161"/>
      <c r="E31" s="161"/>
    </row>
    <row r="32" spans="1:11" ht="18.649999999999999" customHeight="1" x14ac:dyDescent="0.3">
      <c r="B32" s="161"/>
      <c r="C32" s="161"/>
      <c r="D32" s="161"/>
      <c r="E32" s="161"/>
      <c r="F32" s="156" t="s">
        <v>251</v>
      </c>
    </row>
    <row r="33" spans="2:6" ht="14.15" customHeight="1" x14ac:dyDescent="0.3">
      <c r="B33" s="214" t="s">
        <v>32</v>
      </c>
      <c r="C33" s="214"/>
      <c r="D33" s="215"/>
      <c r="E33" s="162"/>
      <c r="F33" s="126">
        <f>G26</f>
        <v>0</v>
      </c>
    </row>
    <row r="34" spans="2:6" ht="12.65" customHeight="1" x14ac:dyDescent="0.3">
      <c r="B34" s="161"/>
      <c r="C34" s="161"/>
      <c r="D34" s="161"/>
      <c r="E34" s="161"/>
    </row>
    <row r="35" spans="2:6" ht="14.15" customHeight="1" x14ac:dyDescent="0.3">
      <c r="B35" s="214" t="s">
        <v>33</v>
      </c>
      <c r="C35" s="214"/>
      <c r="D35" s="215"/>
      <c r="E35" s="162"/>
      <c r="F35" s="126">
        <f>I26</f>
        <v>0</v>
      </c>
    </row>
    <row r="36" spans="2:6" ht="12.65" customHeight="1" x14ac:dyDescent="0.3">
      <c r="B36" s="161"/>
      <c r="C36" s="161"/>
      <c r="D36" s="161"/>
      <c r="E36" s="161"/>
    </row>
    <row r="37" spans="2:6" ht="14.15" customHeight="1" x14ac:dyDescent="0.3">
      <c r="B37" s="214" t="s">
        <v>249</v>
      </c>
      <c r="C37" s="214"/>
      <c r="D37" s="215"/>
      <c r="E37" s="162"/>
      <c r="F37" s="126">
        <f>J26</f>
        <v>0</v>
      </c>
    </row>
    <row r="38" spans="2:6" ht="12.65" customHeight="1" x14ac:dyDescent="0.3">
      <c r="B38" s="161"/>
      <c r="C38" s="161"/>
      <c r="D38" s="161"/>
      <c r="E38" s="161"/>
    </row>
    <row r="39" spans="2:6" ht="14.15" customHeight="1" x14ac:dyDescent="0.3">
      <c r="B39" s="214" t="s">
        <v>34</v>
      </c>
      <c r="C39" s="214"/>
      <c r="D39" s="215"/>
      <c r="E39" s="162"/>
      <c r="F39" s="126">
        <f>F37*15%</f>
        <v>0</v>
      </c>
    </row>
    <row r="40" spans="2:6" ht="12.65" customHeight="1" x14ac:dyDescent="0.3">
      <c r="B40" s="161"/>
      <c r="C40" s="161"/>
      <c r="D40" s="161"/>
      <c r="E40" s="161"/>
    </row>
    <row r="44" spans="2:6" ht="12.65" customHeight="1" x14ac:dyDescent="0.3"/>
  </sheetData>
  <sheetProtection algorithmName="SHA-512" hashValue="4fy/raAZIkJD1gWUUA0ELxnF85WoKTFSuiQFU8Bh7J3SVb9DDRcgnwjOAl5vQvaPjrHDMX2ef3lg+UP0nk8G1Q==" saltValue="54qZ8kQqkxma+bBI2dUbEA==" spinCount="100000" sheet="1" objects="1" scenarios="1"/>
  <mergeCells count="19">
    <mergeCell ref="B30:D30"/>
    <mergeCell ref="B33:D33"/>
    <mergeCell ref="B35:D35"/>
    <mergeCell ref="B37:D37"/>
    <mergeCell ref="B39:D39"/>
    <mergeCell ref="H19:I19"/>
    <mergeCell ref="A8:J8"/>
    <mergeCell ref="A4:J4"/>
    <mergeCell ref="A21:C21"/>
    <mergeCell ref="A22:C22"/>
    <mergeCell ref="A11:J11"/>
    <mergeCell ref="A12:J12"/>
    <mergeCell ref="A14:J14"/>
    <mergeCell ref="A15:J15"/>
    <mergeCell ref="A25:C25"/>
    <mergeCell ref="A23:C23"/>
    <mergeCell ref="A24:C24"/>
    <mergeCell ref="A19:C20"/>
    <mergeCell ref="D19:D20"/>
  </mergeCells>
  <pageMargins left="0.78740157480314965" right="0.59055118110236227" top="0.59055118110236227" bottom="0.59055118110236227" header="0.47244094488188981" footer="0.47244094488188981"/>
  <pageSetup paperSize="9" scale="79" fitToWidth="0" orientation="portrait" r:id="rId1"/>
  <headerFooter>
    <oddHeader>&amp;L&amp;G</oddHeader>
    <oddFooter>&amp;LProject end from the 01.01.2024&amp;RVersion 01/2024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6"/>
  <sheetViews>
    <sheetView showGridLines="0" zoomScaleNormal="100" workbookViewId="0">
      <selection activeCell="A15" sqref="A15:C15"/>
    </sheetView>
  </sheetViews>
  <sheetFormatPr baseColWidth="10" defaultColWidth="11" defaultRowHeight="12.5" x14ac:dyDescent="0.3"/>
  <cols>
    <col min="1" max="1" width="9.58203125" style="45" customWidth="1"/>
    <col min="2" max="3" width="5.58203125" style="45" customWidth="1"/>
    <col min="4" max="4" width="23.75" style="45" customWidth="1"/>
    <col min="5" max="6" width="9.58203125" style="45" customWidth="1"/>
    <col min="7" max="7" width="9.58203125" style="13" customWidth="1"/>
    <col min="8" max="8" width="7.33203125" style="13" customWidth="1"/>
    <col min="9" max="9" width="9.58203125" style="13" customWidth="1"/>
    <col min="10" max="10" width="2.58203125" style="69" customWidth="1"/>
    <col min="11" max="11" width="16.58203125" style="13" customWidth="1"/>
    <col min="12" max="16384" width="11" style="13"/>
  </cols>
  <sheetData>
    <row r="1" spans="1:11" x14ac:dyDescent="0.3">
      <c r="A1" s="140" t="s">
        <v>35</v>
      </c>
      <c r="B1" s="140"/>
      <c r="C1" s="140"/>
      <c r="D1" s="140"/>
      <c r="E1" s="12"/>
    </row>
    <row r="2" spans="1:11" x14ac:dyDescent="0.3">
      <c r="A2" s="141">
        <f>'Title page'!B4</f>
        <v>0</v>
      </c>
      <c r="B2" s="141"/>
      <c r="C2" s="141"/>
      <c r="D2" s="141"/>
      <c r="F2" s="14"/>
    </row>
    <row r="3" spans="1:11" ht="12.4" customHeight="1" x14ac:dyDescent="0.3">
      <c r="A3" s="141"/>
      <c r="B3" s="141"/>
      <c r="C3" s="141"/>
      <c r="D3" s="141"/>
      <c r="F3" s="14"/>
    </row>
    <row r="4" spans="1:11" ht="18" x14ac:dyDescent="0.3">
      <c r="A4" s="191" t="s">
        <v>36</v>
      </c>
      <c r="B4" s="191"/>
      <c r="C4" s="191"/>
      <c r="D4" s="191"/>
      <c r="E4" s="191"/>
      <c r="F4" s="191"/>
      <c r="G4" s="191"/>
      <c r="H4" s="191"/>
      <c r="I4" s="191"/>
      <c r="J4" s="137"/>
    </row>
    <row r="5" spans="1:11" ht="12.75" customHeight="1" x14ac:dyDescent="0.3"/>
    <row r="6" spans="1:11" ht="15.5" x14ac:dyDescent="0.3">
      <c r="A6" s="154" t="s">
        <v>254</v>
      </c>
      <c r="B6" s="19"/>
      <c r="C6" s="19"/>
    </row>
    <row r="7" spans="1:11" ht="12.4" customHeight="1" x14ac:dyDescent="0.3">
      <c r="A7" s="19"/>
      <c r="B7" s="19"/>
      <c r="C7" s="19"/>
    </row>
    <row r="8" spans="1:11" ht="38.15" customHeight="1" x14ac:dyDescent="0.3">
      <c r="A8" s="210" t="s">
        <v>252</v>
      </c>
      <c r="B8" s="210"/>
      <c r="C8" s="210"/>
      <c r="D8" s="210"/>
      <c r="E8" s="210"/>
      <c r="F8" s="210"/>
      <c r="G8" s="210"/>
      <c r="H8" s="210"/>
      <c r="I8" s="210"/>
      <c r="J8" s="138"/>
    </row>
    <row r="9" spans="1:11" ht="12.4" customHeight="1" x14ac:dyDescent="0.3">
      <c r="A9" s="138"/>
      <c r="B9" s="138"/>
      <c r="C9" s="138"/>
      <c r="D9" s="138"/>
      <c r="E9" s="138"/>
      <c r="F9" s="138"/>
      <c r="G9" s="138"/>
      <c r="H9" s="138"/>
      <c r="I9" s="138"/>
      <c r="J9" s="138"/>
    </row>
    <row r="10" spans="1:11" ht="12.4" customHeight="1" x14ac:dyDescent="0.3">
      <c r="A10" s="138"/>
      <c r="B10" s="138"/>
      <c r="C10" s="138"/>
      <c r="D10" s="138"/>
      <c r="E10" s="138"/>
      <c r="F10" s="138"/>
      <c r="G10" s="138"/>
      <c r="H10" s="138"/>
      <c r="I10" s="138"/>
      <c r="J10" s="138"/>
    </row>
    <row r="11" spans="1:11" s="20" customFormat="1" ht="13.15" customHeight="1" x14ac:dyDescent="0.3">
      <c r="A11" s="32" t="s">
        <v>37</v>
      </c>
      <c r="B11" s="129"/>
      <c r="C11" s="31"/>
      <c r="D11" s="31"/>
      <c r="E11" s="31"/>
      <c r="F11" s="31"/>
      <c r="J11" s="25"/>
    </row>
    <row r="12" spans="1:11" s="20" customFormat="1" ht="5.15" customHeight="1" x14ac:dyDescent="0.3">
      <c r="A12" s="32"/>
      <c r="B12" s="32"/>
      <c r="C12" s="32"/>
      <c r="D12" s="32"/>
      <c r="E12" s="32"/>
      <c r="F12" s="32"/>
      <c r="J12" s="25"/>
    </row>
    <row r="13" spans="1:11" s="20" customFormat="1" ht="37.5" customHeight="1" x14ac:dyDescent="0.3">
      <c r="A13" s="225" t="s">
        <v>38</v>
      </c>
      <c r="B13" s="226"/>
      <c r="C13" s="227"/>
      <c r="D13" s="216" t="s">
        <v>321</v>
      </c>
      <c r="E13" s="153" t="s">
        <v>39</v>
      </c>
      <c r="F13" s="153" t="s">
        <v>40</v>
      </c>
      <c r="G13" s="21" t="s">
        <v>253</v>
      </c>
      <c r="H13" s="218" t="s">
        <v>41</v>
      </c>
      <c r="I13" s="153" t="s">
        <v>42</v>
      </c>
      <c r="J13" s="64"/>
      <c r="K13" s="30"/>
    </row>
    <row r="14" spans="1:11" s="20" customFormat="1" ht="14.25" customHeight="1" x14ac:dyDescent="0.3">
      <c r="A14" s="228"/>
      <c r="B14" s="229"/>
      <c r="C14" s="230"/>
      <c r="D14" s="217"/>
      <c r="E14" s="153" t="s">
        <v>43</v>
      </c>
      <c r="F14" s="153" t="s">
        <v>44</v>
      </c>
      <c r="G14" s="21" t="s">
        <v>45</v>
      </c>
      <c r="H14" s="219"/>
      <c r="I14" s="153" t="s">
        <v>46</v>
      </c>
      <c r="J14" s="64"/>
      <c r="K14" s="30"/>
    </row>
    <row r="15" spans="1:11" s="20" customFormat="1" ht="13.15" customHeight="1" x14ac:dyDescent="0.3">
      <c r="A15" s="220"/>
      <c r="B15" s="221"/>
      <c r="C15" s="222"/>
      <c r="D15" s="139"/>
      <c r="E15" s="131"/>
      <c r="F15" s="132"/>
      <c r="G15" s="133"/>
      <c r="H15" s="133"/>
      <c r="I15" s="90">
        <f>SUM((E15+F15)*(G15*0.01))</f>
        <v>0</v>
      </c>
      <c r="J15" s="65"/>
      <c r="K15" s="67"/>
    </row>
    <row r="16" spans="1:11" s="20" customFormat="1" ht="13.15" customHeight="1" x14ac:dyDescent="0.3">
      <c r="A16" s="220"/>
      <c r="B16" s="221"/>
      <c r="C16" s="222"/>
      <c r="D16" s="139"/>
      <c r="E16" s="131"/>
      <c r="F16" s="132"/>
      <c r="G16" s="133"/>
      <c r="H16" s="133"/>
      <c r="I16" s="90">
        <f t="shared" ref="I16:I24" si="0">SUM((E16+F16)*(G16*0.01))</f>
        <v>0</v>
      </c>
      <c r="J16" s="65"/>
      <c r="K16" s="67"/>
    </row>
    <row r="17" spans="1:11" s="20" customFormat="1" ht="13.15" customHeight="1" x14ac:dyDescent="0.3">
      <c r="A17" s="220"/>
      <c r="B17" s="221"/>
      <c r="C17" s="222"/>
      <c r="D17" s="139"/>
      <c r="E17" s="131"/>
      <c r="F17" s="132"/>
      <c r="G17" s="133"/>
      <c r="H17" s="133"/>
      <c r="I17" s="90">
        <f t="shared" si="0"/>
        <v>0</v>
      </c>
      <c r="J17" s="65"/>
      <c r="K17" s="67"/>
    </row>
    <row r="18" spans="1:11" s="20" customFormat="1" ht="13.15" customHeight="1" x14ac:dyDescent="0.3">
      <c r="A18" s="220"/>
      <c r="B18" s="221"/>
      <c r="C18" s="222"/>
      <c r="D18" s="139"/>
      <c r="E18" s="131"/>
      <c r="F18" s="132"/>
      <c r="G18" s="133"/>
      <c r="H18" s="133"/>
      <c r="I18" s="90">
        <f t="shared" si="0"/>
        <v>0</v>
      </c>
      <c r="J18" s="65"/>
      <c r="K18" s="67"/>
    </row>
    <row r="19" spans="1:11" s="20" customFormat="1" ht="13.15" customHeight="1" x14ac:dyDescent="0.3">
      <c r="A19" s="220"/>
      <c r="B19" s="221"/>
      <c r="C19" s="222"/>
      <c r="D19" s="139"/>
      <c r="E19" s="131"/>
      <c r="F19" s="132"/>
      <c r="G19" s="133"/>
      <c r="H19" s="133"/>
      <c r="I19" s="90">
        <f t="shared" si="0"/>
        <v>0</v>
      </c>
      <c r="J19" s="65"/>
      <c r="K19" s="67"/>
    </row>
    <row r="20" spans="1:11" s="20" customFormat="1" ht="13.15" customHeight="1" x14ac:dyDescent="0.3">
      <c r="A20" s="220"/>
      <c r="B20" s="221"/>
      <c r="C20" s="222"/>
      <c r="D20" s="139"/>
      <c r="E20" s="131"/>
      <c r="F20" s="132"/>
      <c r="G20" s="133"/>
      <c r="H20" s="133"/>
      <c r="I20" s="90">
        <f t="shared" si="0"/>
        <v>0</v>
      </c>
      <c r="J20" s="65"/>
      <c r="K20" s="67"/>
    </row>
    <row r="21" spans="1:11" s="20" customFormat="1" ht="13.15" customHeight="1" x14ac:dyDescent="0.3">
      <c r="A21" s="220"/>
      <c r="B21" s="221"/>
      <c r="C21" s="222"/>
      <c r="D21" s="139"/>
      <c r="E21" s="131"/>
      <c r="F21" s="132"/>
      <c r="G21" s="133"/>
      <c r="H21" s="133"/>
      <c r="I21" s="90">
        <f t="shared" si="0"/>
        <v>0</v>
      </c>
      <c r="J21" s="65"/>
      <c r="K21" s="67"/>
    </row>
    <row r="22" spans="1:11" s="20" customFormat="1" ht="13.15" customHeight="1" x14ac:dyDescent="0.3">
      <c r="A22" s="220"/>
      <c r="B22" s="221"/>
      <c r="C22" s="222"/>
      <c r="D22" s="139"/>
      <c r="E22" s="131"/>
      <c r="F22" s="132"/>
      <c r="G22" s="133"/>
      <c r="H22" s="133"/>
      <c r="I22" s="90">
        <f t="shared" si="0"/>
        <v>0</v>
      </c>
      <c r="J22" s="65"/>
      <c r="K22" s="67"/>
    </row>
    <row r="23" spans="1:11" s="20" customFormat="1" ht="13.15" customHeight="1" x14ac:dyDescent="0.3">
      <c r="A23" s="220"/>
      <c r="B23" s="221"/>
      <c r="C23" s="222"/>
      <c r="D23" s="139"/>
      <c r="E23" s="131"/>
      <c r="F23" s="132"/>
      <c r="G23" s="133"/>
      <c r="H23" s="133"/>
      <c r="I23" s="90">
        <f t="shared" si="0"/>
        <v>0</v>
      </c>
      <c r="J23" s="65"/>
      <c r="K23" s="67"/>
    </row>
    <row r="24" spans="1:11" s="20" customFormat="1" ht="13.15" customHeight="1" x14ac:dyDescent="0.3">
      <c r="A24" s="220"/>
      <c r="B24" s="221"/>
      <c r="C24" s="222"/>
      <c r="D24" s="139"/>
      <c r="E24" s="131"/>
      <c r="F24" s="132"/>
      <c r="G24" s="133"/>
      <c r="H24" s="133"/>
      <c r="I24" s="90">
        <f t="shared" si="0"/>
        <v>0</v>
      </c>
      <c r="J24" s="65"/>
      <c r="K24" s="67"/>
    </row>
    <row r="25" spans="1:11" s="30" customFormat="1" ht="13.15" customHeight="1" x14ac:dyDescent="0.3">
      <c r="A25" s="224"/>
      <c r="B25" s="224"/>
      <c r="C25" s="224"/>
      <c r="D25" s="37"/>
      <c r="E25" s="40" t="s">
        <v>47</v>
      </c>
      <c r="F25" s="72">
        <f>SUM(F15:F24)</f>
        <v>0</v>
      </c>
      <c r="H25" s="72">
        <f>SUM(H15:H24)</f>
        <v>0</v>
      </c>
      <c r="I25" s="72">
        <f>SUM(I15:I24)</f>
        <v>0</v>
      </c>
      <c r="J25" s="70"/>
      <c r="K25" s="68"/>
    </row>
    <row r="26" spans="1:11" s="30" customFormat="1" ht="12.75" customHeight="1" x14ac:dyDescent="0.3">
      <c r="A26" s="63"/>
      <c r="B26" s="128"/>
      <c r="C26" s="63"/>
      <c r="D26" s="37"/>
      <c r="E26" s="40"/>
      <c r="F26" s="120"/>
      <c r="H26" s="120"/>
      <c r="I26" s="120"/>
      <c r="J26" s="70"/>
      <c r="K26" s="68"/>
    </row>
    <row r="27" spans="1:11" s="30" customFormat="1" ht="13.15" customHeight="1" x14ac:dyDescent="0.3">
      <c r="A27" s="32" t="s">
        <v>48</v>
      </c>
      <c r="B27" s="129"/>
      <c r="C27" s="31"/>
      <c r="D27" s="31"/>
      <c r="E27" s="37"/>
      <c r="F27" s="37"/>
      <c r="G27" s="35"/>
      <c r="H27" s="35"/>
      <c r="I27" s="32"/>
      <c r="J27" s="44"/>
    </row>
    <row r="28" spans="1:11" s="30" customFormat="1" ht="4.9000000000000004" customHeight="1" x14ac:dyDescent="0.3">
      <c r="A28" s="32"/>
      <c r="B28" s="32"/>
      <c r="C28" s="32"/>
      <c r="D28" s="32"/>
      <c r="E28" s="37"/>
      <c r="F28" s="37"/>
      <c r="G28" s="35"/>
      <c r="H28" s="35"/>
      <c r="I28" s="32"/>
      <c r="J28" s="44"/>
    </row>
    <row r="29" spans="1:11" s="20" customFormat="1" ht="37.5" customHeight="1" x14ac:dyDescent="0.3">
      <c r="A29" s="225" t="s">
        <v>49</v>
      </c>
      <c r="B29" s="226"/>
      <c r="C29" s="227"/>
      <c r="D29" s="216" t="s">
        <v>321</v>
      </c>
      <c r="E29" s="153" t="s">
        <v>50</v>
      </c>
      <c r="F29" s="153" t="s">
        <v>51</v>
      </c>
      <c r="G29" s="21" t="s">
        <v>253</v>
      </c>
      <c r="H29" s="218" t="s">
        <v>52</v>
      </c>
      <c r="I29" s="153" t="s">
        <v>53</v>
      </c>
      <c r="J29" s="64"/>
      <c r="K29" s="30"/>
    </row>
    <row r="30" spans="1:11" s="20" customFormat="1" ht="14.25" customHeight="1" x14ac:dyDescent="0.3">
      <c r="A30" s="228"/>
      <c r="B30" s="229"/>
      <c r="C30" s="230"/>
      <c r="D30" s="217"/>
      <c r="E30" s="153" t="s">
        <v>54</v>
      </c>
      <c r="F30" s="153" t="s">
        <v>55</v>
      </c>
      <c r="G30" s="21" t="s">
        <v>56</v>
      </c>
      <c r="H30" s="219"/>
      <c r="I30" s="153" t="s">
        <v>57</v>
      </c>
      <c r="J30" s="64"/>
      <c r="K30" s="30"/>
    </row>
    <row r="31" spans="1:11" s="30" customFormat="1" ht="13.15" customHeight="1" x14ac:dyDescent="0.3">
      <c r="A31" s="220"/>
      <c r="B31" s="221"/>
      <c r="C31" s="222"/>
      <c r="D31" s="139"/>
      <c r="E31" s="131"/>
      <c r="F31" s="132"/>
      <c r="G31" s="133"/>
      <c r="H31" s="133"/>
      <c r="I31" s="90">
        <f>SUM((E31+F31)*(G31*0.01))</f>
        <v>0</v>
      </c>
      <c r="J31" s="71"/>
    </row>
    <row r="32" spans="1:11" s="30" customFormat="1" ht="13.15" customHeight="1" x14ac:dyDescent="0.3">
      <c r="A32" s="220"/>
      <c r="B32" s="221"/>
      <c r="C32" s="222"/>
      <c r="D32" s="139"/>
      <c r="E32" s="131"/>
      <c r="F32" s="132"/>
      <c r="G32" s="133"/>
      <c r="H32" s="133"/>
      <c r="I32" s="90">
        <f t="shared" ref="I32:I40" si="1">SUM((E32+F32)*(G32*0.01))</f>
        <v>0</v>
      </c>
      <c r="J32" s="71"/>
    </row>
    <row r="33" spans="1:11" s="30" customFormat="1" ht="13.15" customHeight="1" x14ac:dyDescent="0.3">
      <c r="A33" s="220"/>
      <c r="B33" s="221"/>
      <c r="C33" s="222"/>
      <c r="D33" s="139"/>
      <c r="E33" s="131"/>
      <c r="F33" s="132"/>
      <c r="G33" s="133"/>
      <c r="H33" s="133"/>
      <c r="I33" s="90">
        <f t="shared" si="1"/>
        <v>0</v>
      </c>
      <c r="J33" s="71"/>
    </row>
    <row r="34" spans="1:11" s="30" customFormat="1" ht="13.15" customHeight="1" x14ac:dyDescent="0.3">
      <c r="A34" s="220"/>
      <c r="B34" s="221"/>
      <c r="C34" s="222"/>
      <c r="D34" s="139"/>
      <c r="E34" s="131"/>
      <c r="F34" s="132"/>
      <c r="G34" s="133"/>
      <c r="H34" s="133"/>
      <c r="I34" s="90">
        <f t="shared" si="1"/>
        <v>0</v>
      </c>
      <c r="J34" s="71"/>
    </row>
    <row r="35" spans="1:11" s="30" customFormat="1" ht="13.15" customHeight="1" x14ac:dyDescent="0.3">
      <c r="A35" s="220"/>
      <c r="B35" s="221"/>
      <c r="C35" s="222"/>
      <c r="D35" s="139"/>
      <c r="E35" s="131"/>
      <c r="F35" s="132"/>
      <c r="G35" s="133"/>
      <c r="H35" s="133"/>
      <c r="I35" s="90">
        <f t="shared" si="1"/>
        <v>0</v>
      </c>
      <c r="J35" s="71"/>
    </row>
    <row r="36" spans="1:11" s="30" customFormat="1" ht="13.15" customHeight="1" x14ac:dyDescent="0.3">
      <c r="A36" s="220"/>
      <c r="B36" s="221"/>
      <c r="C36" s="222"/>
      <c r="D36" s="139"/>
      <c r="E36" s="131"/>
      <c r="F36" s="132"/>
      <c r="G36" s="133"/>
      <c r="H36" s="133"/>
      <c r="I36" s="90">
        <f t="shared" si="1"/>
        <v>0</v>
      </c>
      <c r="J36" s="71"/>
    </row>
    <row r="37" spans="1:11" s="30" customFormat="1" ht="13.15" customHeight="1" x14ac:dyDescent="0.3">
      <c r="A37" s="220"/>
      <c r="B37" s="221"/>
      <c r="C37" s="222"/>
      <c r="D37" s="139"/>
      <c r="E37" s="131"/>
      <c r="F37" s="132"/>
      <c r="G37" s="133"/>
      <c r="H37" s="133"/>
      <c r="I37" s="90">
        <f t="shared" si="1"/>
        <v>0</v>
      </c>
      <c r="J37" s="71"/>
    </row>
    <row r="38" spans="1:11" s="30" customFormat="1" ht="13.15" customHeight="1" x14ac:dyDescent="0.3">
      <c r="A38" s="220"/>
      <c r="B38" s="221"/>
      <c r="C38" s="222"/>
      <c r="D38" s="139"/>
      <c r="E38" s="131"/>
      <c r="F38" s="132"/>
      <c r="G38" s="133"/>
      <c r="H38" s="133"/>
      <c r="I38" s="90">
        <f t="shared" si="1"/>
        <v>0</v>
      </c>
      <c r="J38" s="71"/>
    </row>
    <row r="39" spans="1:11" s="30" customFormat="1" ht="13.15" customHeight="1" x14ac:dyDescent="0.3">
      <c r="A39" s="220"/>
      <c r="B39" s="221"/>
      <c r="C39" s="222"/>
      <c r="D39" s="139"/>
      <c r="E39" s="131"/>
      <c r="F39" s="132"/>
      <c r="G39" s="133"/>
      <c r="H39" s="133"/>
      <c r="I39" s="90">
        <f t="shared" si="1"/>
        <v>0</v>
      </c>
      <c r="J39" s="71"/>
    </row>
    <row r="40" spans="1:11" s="30" customFormat="1" ht="13.15" customHeight="1" x14ac:dyDescent="0.3">
      <c r="A40" s="220"/>
      <c r="B40" s="221"/>
      <c r="C40" s="222"/>
      <c r="D40" s="139"/>
      <c r="E40" s="131"/>
      <c r="F40" s="132"/>
      <c r="G40" s="133"/>
      <c r="H40" s="133"/>
      <c r="I40" s="90">
        <f t="shared" si="1"/>
        <v>0</v>
      </c>
      <c r="J40" s="71"/>
    </row>
    <row r="41" spans="1:11" s="30" customFormat="1" ht="13.15" customHeight="1" x14ac:dyDescent="0.3">
      <c r="A41" s="224"/>
      <c r="B41" s="224"/>
      <c r="C41" s="224"/>
      <c r="D41" s="37"/>
      <c r="E41" s="40" t="s">
        <v>58</v>
      </c>
      <c r="F41" s="72">
        <f>SUM(F31:F40)</f>
        <v>0</v>
      </c>
      <c r="H41" s="72">
        <f>SUM(H31:H40)</f>
        <v>0</v>
      </c>
      <c r="I41" s="72">
        <f>SUM(I31:I40)</f>
        <v>0</v>
      </c>
      <c r="J41" s="70"/>
      <c r="K41" s="68"/>
    </row>
    <row r="42" spans="1:11" s="30" customFormat="1" ht="12.75" customHeight="1" x14ac:dyDescent="0.3">
      <c r="A42" s="63"/>
      <c r="B42" s="128"/>
      <c r="C42" s="63"/>
      <c r="D42" s="37"/>
      <c r="E42" s="40"/>
      <c r="F42" s="120"/>
      <c r="H42" s="120"/>
      <c r="I42" s="120"/>
      <c r="J42" s="70"/>
      <c r="K42" s="68"/>
    </row>
    <row r="43" spans="1:11" s="30" customFormat="1" ht="13.15" customHeight="1" x14ac:dyDescent="0.3">
      <c r="A43" s="32" t="s">
        <v>59</v>
      </c>
      <c r="B43" s="129"/>
      <c r="C43" s="31"/>
      <c r="D43" s="31"/>
      <c r="E43" s="37"/>
      <c r="F43" s="37"/>
      <c r="G43" s="35"/>
      <c r="H43" s="35"/>
      <c r="I43" s="32"/>
      <c r="J43" s="44"/>
    </row>
    <row r="44" spans="1:11" s="30" customFormat="1" ht="4.9000000000000004" customHeight="1" x14ac:dyDescent="0.3">
      <c r="A44" s="32"/>
      <c r="B44" s="32"/>
      <c r="C44" s="32"/>
      <c r="D44" s="32"/>
      <c r="E44" s="37"/>
      <c r="F44" s="37"/>
      <c r="G44" s="35"/>
      <c r="H44" s="35"/>
      <c r="I44" s="32"/>
      <c r="J44" s="44"/>
    </row>
    <row r="45" spans="1:11" s="20" customFormat="1" ht="37.5" customHeight="1" x14ac:dyDescent="0.3">
      <c r="A45" s="225" t="s">
        <v>60</v>
      </c>
      <c r="B45" s="226"/>
      <c r="C45" s="227"/>
      <c r="D45" s="216" t="s">
        <v>321</v>
      </c>
      <c r="E45" s="153" t="s">
        <v>61</v>
      </c>
      <c r="F45" s="153" t="s">
        <v>62</v>
      </c>
      <c r="G45" s="21" t="s">
        <v>253</v>
      </c>
      <c r="H45" s="218" t="s">
        <v>63</v>
      </c>
      <c r="I45" s="153" t="s">
        <v>64</v>
      </c>
      <c r="J45" s="64"/>
      <c r="K45" s="30"/>
    </row>
    <row r="46" spans="1:11" s="20" customFormat="1" ht="14.25" customHeight="1" x14ac:dyDescent="0.3">
      <c r="A46" s="228"/>
      <c r="B46" s="229"/>
      <c r="C46" s="230"/>
      <c r="D46" s="217"/>
      <c r="E46" s="153" t="s">
        <v>65</v>
      </c>
      <c r="F46" s="153" t="s">
        <v>66</v>
      </c>
      <c r="G46" s="21" t="s">
        <v>67</v>
      </c>
      <c r="H46" s="219"/>
      <c r="I46" s="153" t="s">
        <v>68</v>
      </c>
      <c r="J46" s="64"/>
      <c r="K46" s="30"/>
    </row>
    <row r="47" spans="1:11" s="30" customFormat="1" ht="13.15" customHeight="1" x14ac:dyDescent="0.3">
      <c r="A47" s="220"/>
      <c r="B47" s="221"/>
      <c r="C47" s="222"/>
      <c r="D47" s="139"/>
      <c r="E47" s="134"/>
      <c r="F47" s="135"/>
      <c r="G47" s="136"/>
      <c r="H47" s="136"/>
      <c r="I47" s="90">
        <f>SUM((E47+F47)*(G47*0.01))</f>
        <v>0</v>
      </c>
      <c r="J47" s="71"/>
    </row>
    <row r="48" spans="1:11" s="30" customFormat="1" ht="13.15" customHeight="1" x14ac:dyDescent="0.3">
      <c r="A48" s="220"/>
      <c r="B48" s="221"/>
      <c r="C48" s="222"/>
      <c r="D48" s="130"/>
      <c r="E48" s="134"/>
      <c r="F48" s="135"/>
      <c r="G48" s="136"/>
      <c r="H48" s="136"/>
      <c r="I48" s="90">
        <f t="shared" ref="I48:I56" si="2">SUM((E48+F48)*(G48*0.01))</f>
        <v>0</v>
      </c>
      <c r="J48" s="71"/>
    </row>
    <row r="49" spans="1:11" s="30" customFormat="1" ht="13.15" customHeight="1" x14ac:dyDescent="0.3">
      <c r="A49" s="220"/>
      <c r="B49" s="221"/>
      <c r="C49" s="222"/>
      <c r="D49" s="130"/>
      <c r="E49" s="134"/>
      <c r="F49" s="135"/>
      <c r="G49" s="136"/>
      <c r="H49" s="136"/>
      <c r="I49" s="90">
        <f t="shared" si="2"/>
        <v>0</v>
      </c>
      <c r="J49" s="71"/>
    </row>
    <row r="50" spans="1:11" s="30" customFormat="1" ht="13.15" customHeight="1" x14ac:dyDescent="0.3">
      <c r="A50" s="220"/>
      <c r="B50" s="221"/>
      <c r="C50" s="222"/>
      <c r="D50" s="130"/>
      <c r="E50" s="134"/>
      <c r="F50" s="135"/>
      <c r="G50" s="136"/>
      <c r="H50" s="136"/>
      <c r="I50" s="90">
        <f t="shared" si="2"/>
        <v>0</v>
      </c>
      <c r="J50" s="71"/>
    </row>
    <row r="51" spans="1:11" s="30" customFormat="1" ht="13.15" customHeight="1" x14ac:dyDescent="0.3">
      <c r="A51" s="220"/>
      <c r="B51" s="221"/>
      <c r="C51" s="222"/>
      <c r="D51" s="130"/>
      <c r="E51" s="134"/>
      <c r="F51" s="135"/>
      <c r="G51" s="136"/>
      <c r="H51" s="136"/>
      <c r="I51" s="90">
        <f t="shared" si="2"/>
        <v>0</v>
      </c>
      <c r="J51" s="71"/>
    </row>
    <row r="52" spans="1:11" s="30" customFormat="1" ht="13.15" customHeight="1" x14ac:dyDescent="0.3">
      <c r="A52" s="220"/>
      <c r="B52" s="221"/>
      <c r="C52" s="222"/>
      <c r="D52" s="130"/>
      <c r="E52" s="134"/>
      <c r="F52" s="135"/>
      <c r="G52" s="136"/>
      <c r="H52" s="136"/>
      <c r="I52" s="90">
        <f t="shared" si="2"/>
        <v>0</v>
      </c>
      <c r="J52" s="71"/>
    </row>
    <row r="53" spans="1:11" s="30" customFormat="1" ht="13.15" customHeight="1" x14ac:dyDescent="0.3">
      <c r="A53" s="220"/>
      <c r="B53" s="221"/>
      <c r="C53" s="222"/>
      <c r="D53" s="130"/>
      <c r="E53" s="134"/>
      <c r="F53" s="135"/>
      <c r="G53" s="136"/>
      <c r="H53" s="136"/>
      <c r="I53" s="90">
        <f t="shared" si="2"/>
        <v>0</v>
      </c>
      <c r="J53" s="71"/>
    </row>
    <row r="54" spans="1:11" s="30" customFormat="1" ht="13.15" customHeight="1" x14ac:dyDescent="0.3">
      <c r="A54" s="220"/>
      <c r="B54" s="221"/>
      <c r="C54" s="222"/>
      <c r="D54" s="130"/>
      <c r="E54" s="134"/>
      <c r="F54" s="135"/>
      <c r="G54" s="136"/>
      <c r="H54" s="136"/>
      <c r="I54" s="90">
        <f t="shared" si="2"/>
        <v>0</v>
      </c>
      <c r="J54" s="71"/>
    </row>
    <row r="55" spans="1:11" s="30" customFormat="1" ht="13.15" customHeight="1" x14ac:dyDescent="0.3">
      <c r="A55" s="220"/>
      <c r="B55" s="221"/>
      <c r="C55" s="222"/>
      <c r="D55" s="130"/>
      <c r="E55" s="134"/>
      <c r="F55" s="135"/>
      <c r="G55" s="136"/>
      <c r="H55" s="136"/>
      <c r="I55" s="90">
        <f t="shared" si="2"/>
        <v>0</v>
      </c>
      <c r="J55" s="71"/>
    </row>
    <row r="56" spans="1:11" s="30" customFormat="1" ht="13.15" customHeight="1" x14ac:dyDescent="0.3">
      <c r="A56" s="220"/>
      <c r="B56" s="221"/>
      <c r="C56" s="222"/>
      <c r="D56" s="130"/>
      <c r="E56" s="134"/>
      <c r="F56" s="135"/>
      <c r="G56" s="136"/>
      <c r="H56" s="136"/>
      <c r="I56" s="90">
        <f t="shared" si="2"/>
        <v>0</v>
      </c>
      <c r="J56" s="71"/>
    </row>
    <row r="57" spans="1:11" s="30" customFormat="1" ht="13.15" customHeight="1" x14ac:dyDescent="0.3">
      <c r="A57" s="224"/>
      <c r="B57" s="224"/>
      <c r="C57" s="224"/>
      <c r="D57" s="37"/>
      <c r="E57" s="40" t="s">
        <v>69</v>
      </c>
      <c r="F57" s="72">
        <f>SUM(F47:F56)</f>
        <v>0</v>
      </c>
      <c r="H57" s="72">
        <f>SUM(H47:H56)</f>
        <v>0</v>
      </c>
      <c r="I57" s="72">
        <f>SUM(I47:I56)</f>
        <v>0</v>
      </c>
      <c r="J57" s="70"/>
      <c r="K57" s="68"/>
    </row>
    <row r="58" spans="1:11" s="30" customFormat="1" ht="12.65" customHeight="1" x14ac:dyDescent="0.3">
      <c r="A58" s="63"/>
      <c r="B58" s="63"/>
      <c r="C58" s="63"/>
      <c r="D58" s="37"/>
      <c r="E58" s="56"/>
      <c r="F58" s="40"/>
      <c r="G58" s="57"/>
      <c r="H58" s="57"/>
      <c r="I58" s="57"/>
      <c r="J58" s="44"/>
    </row>
    <row r="59" spans="1:11" x14ac:dyDescent="0.3">
      <c r="A59" s="140" t="s">
        <v>70</v>
      </c>
      <c r="B59" s="140"/>
      <c r="C59" s="140"/>
      <c r="D59" s="140"/>
      <c r="E59" s="12"/>
      <c r="I59" s="140"/>
    </row>
    <row r="60" spans="1:11" x14ac:dyDescent="0.3">
      <c r="A60" s="141">
        <f>'Title page'!B4</f>
        <v>0</v>
      </c>
      <c r="B60" s="141"/>
      <c r="C60" s="141"/>
      <c r="D60" s="141"/>
      <c r="F60" s="14"/>
      <c r="I60" s="141"/>
    </row>
    <row r="61" spans="1:11" x14ac:dyDescent="0.3">
      <c r="I61" s="45"/>
    </row>
    <row r="62" spans="1:11" ht="14" x14ac:dyDescent="0.3">
      <c r="A62" s="223" t="s">
        <v>71</v>
      </c>
      <c r="B62" s="223"/>
      <c r="C62" s="223"/>
      <c r="D62" s="223"/>
      <c r="E62" s="223"/>
      <c r="F62" s="223"/>
      <c r="G62" s="223"/>
      <c r="H62" s="223"/>
      <c r="I62" s="223"/>
    </row>
    <row r="63" spans="1:11" ht="12.4" customHeight="1" x14ac:dyDescent="0.3">
      <c r="I63" s="45"/>
    </row>
    <row r="64" spans="1:11" s="20" customFormat="1" ht="11.5" x14ac:dyDescent="0.3">
      <c r="A64" s="140" t="s">
        <v>255</v>
      </c>
      <c r="B64" s="140"/>
      <c r="C64" s="140"/>
      <c r="D64" s="140"/>
      <c r="E64" s="140"/>
      <c r="F64" s="140"/>
      <c r="I64" s="140"/>
      <c r="J64" s="25"/>
    </row>
    <row r="65" spans="1:11" s="30" customFormat="1" ht="12.75" customHeight="1" x14ac:dyDescent="0.3">
      <c r="A65" s="63"/>
      <c r="B65" s="63"/>
      <c r="C65" s="63"/>
      <c r="D65" s="37"/>
      <c r="E65" s="56"/>
      <c r="F65" s="40"/>
      <c r="G65" s="57"/>
      <c r="H65" s="57"/>
      <c r="I65" s="57"/>
      <c r="J65" s="44"/>
    </row>
    <row r="66" spans="1:11" s="30" customFormat="1" ht="12.75" customHeight="1" x14ac:dyDescent="0.3">
      <c r="A66" s="32" t="s">
        <v>72</v>
      </c>
      <c r="B66" s="129"/>
      <c r="C66" s="31"/>
      <c r="D66" s="31"/>
      <c r="E66" s="37"/>
      <c r="F66" s="37"/>
      <c r="G66" s="35"/>
      <c r="H66" s="35"/>
      <c r="I66" s="32"/>
      <c r="J66" s="44"/>
    </row>
    <row r="67" spans="1:11" s="30" customFormat="1" ht="4.9000000000000004" customHeight="1" x14ac:dyDescent="0.3">
      <c r="A67" s="32"/>
      <c r="B67" s="32"/>
      <c r="C67" s="32"/>
      <c r="D67" s="32"/>
      <c r="E67" s="37"/>
      <c r="F67" s="37"/>
      <c r="G67" s="35"/>
      <c r="H67" s="35"/>
      <c r="I67" s="32"/>
      <c r="J67" s="44"/>
    </row>
    <row r="68" spans="1:11" s="20" customFormat="1" ht="37.5" customHeight="1" x14ac:dyDescent="0.3">
      <c r="A68" s="225" t="s">
        <v>73</v>
      </c>
      <c r="B68" s="226"/>
      <c r="C68" s="227"/>
      <c r="D68" s="216" t="s">
        <v>321</v>
      </c>
      <c r="E68" s="153" t="s">
        <v>74</v>
      </c>
      <c r="F68" s="153" t="s">
        <v>75</v>
      </c>
      <c r="G68" s="21" t="s">
        <v>253</v>
      </c>
      <c r="H68" s="218" t="s">
        <v>76</v>
      </c>
      <c r="I68" s="153" t="s">
        <v>77</v>
      </c>
      <c r="J68" s="64"/>
      <c r="K68" s="30"/>
    </row>
    <row r="69" spans="1:11" s="20" customFormat="1" ht="14.25" customHeight="1" x14ac:dyDescent="0.3">
      <c r="A69" s="228"/>
      <c r="B69" s="229"/>
      <c r="C69" s="230"/>
      <c r="D69" s="217"/>
      <c r="E69" s="153" t="s">
        <v>78</v>
      </c>
      <c r="F69" s="153" t="s">
        <v>79</v>
      </c>
      <c r="G69" s="21" t="s">
        <v>80</v>
      </c>
      <c r="H69" s="219"/>
      <c r="I69" s="153" t="s">
        <v>81</v>
      </c>
      <c r="J69" s="64"/>
      <c r="K69" s="30"/>
    </row>
    <row r="70" spans="1:11" s="30" customFormat="1" ht="14.15" customHeight="1" x14ac:dyDescent="0.3">
      <c r="A70" s="220"/>
      <c r="B70" s="221"/>
      <c r="C70" s="222"/>
      <c r="D70" s="139"/>
      <c r="E70" s="134"/>
      <c r="F70" s="135"/>
      <c r="G70" s="136"/>
      <c r="H70" s="136"/>
      <c r="I70" s="90">
        <f>SUM((E70+F70)*(G70*0.01))</f>
        <v>0</v>
      </c>
      <c r="J70" s="71"/>
    </row>
    <row r="71" spans="1:11" s="30" customFormat="1" ht="14.15" customHeight="1" x14ac:dyDescent="0.3">
      <c r="A71" s="220"/>
      <c r="B71" s="221"/>
      <c r="C71" s="222"/>
      <c r="D71" s="130"/>
      <c r="E71" s="134"/>
      <c r="F71" s="135"/>
      <c r="G71" s="136"/>
      <c r="H71" s="136"/>
      <c r="I71" s="90">
        <f t="shared" ref="I71:I79" si="3">SUM((E71+F71)*(G71*0.01))</f>
        <v>0</v>
      </c>
      <c r="J71" s="71"/>
    </row>
    <row r="72" spans="1:11" s="30" customFormat="1" ht="14.15" customHeight="1" x14ac:dyDescent="0.3">
      <c r="A72" s="220"/>
      <c r="B72" s="221"/>
      <c r="C72" s="222"/>
      <c r="D72" s="130"/>
      <c r="E72" s="134"/>
      <c r="F72" s="135"/>
      <c r="G72" s="136"/>
      <c r="H72" s="136"/>
      <c r="I72" s="90">
        <f t="shared" si="3"/>
        <v>0</v>
      </c>
      <c r="J72" s="71"/>
    </row>
    <row r="73" spans="1:11" s="30" customFormat="1" ht="14.15" customHeight="1" x14ac:dyDescent="0.3">
      <c r="A73" s="220"/>
      <c r="B73" s="221"/>
      <c r="C73" s="222"/>
      <c r="D73" s="130"/>
      <c r="E73" s="134"/>
      <c r="F73" s="135"/>
      <c r="G73" s="136"/>
      <c r="H73" s="136"/>
      <c r="I73" s="90">
        <f t="shared" si="3"/>
        <v>0</v>
      </c>
      <c r="J73" s="71"/>
    </row>
    <row r="74" spans="1:11" s="30" customFormat="1" ht="14.15" customHeight="1" x14ac:dyDescent="0.3">
      <c r="A74" s="220"/>
      <c r="B74" s="221"/>
      <c r="C74" s="222"/>
      <c r="D74" s="130"/>
      <c r="E74" s="134"/>
      <c r="F74" s="135"/>
      <c r="G74" s="136"/>
      <c r="H74" s="136"/>
      <c r="I74" s="90">
        <f t="shared" si="3"/>
        <v>0</v>
      </c>
      <c r="J74" s="71"/>
    </row>
    <row r="75" spans="1:11" s="30" customFormat="1" ht="14.15" customHeight="1" x14ac:dyDescent="0.3">
      <c r="A75" s="220"/>
      <c r="B75" s="221"/>
      <c r="C75" s="222"/>
      <c r="D75" s="130"/>
      <c r="E75" s="134"/>
      <c r="F75" s="135"/>
      <c r="G75" s="136"/>
      <c r="H75" s="136"/>
      <c r="I75" s="90">
        <f t="shared" si="3"/>
        <v>0</v>
      </c>
      <c r="J75" s="71"/>
    </row>
    <row r="76" spans="1:11" s="30" customFormat="1" ht="14.15" customHeight="1" x14ac:dyDescent="0.3">
      <c r="A76" s="220"/>
      <c r="B76" s="221"/>
      <c r="C76" s="222"/>
      <c r="D76" s="130"/>
      <c r="E76" s="134"/>
      <c r="F76" s="135"/>
      <c r="G76" s="136"/>
      <c r="H76" s="136"/>
      <c r="I76" s="90">
        <f t="shared" si="3"/>
        <v>0</v>
      </c>
      <c r="J76" s="71"/>
    </row>
    <row r="77" spans="1:11" s="30" customFormat="1" ht="14.15" customHeight="1" x14ac:dyDescent="0.3">
      <c r="A77" s="220"/>
      <c r="B77" s="221"/>
      <c r="C77" s="222"/>
      <c r="D77" s="130"/>
      <c r="E77" s="134"/>
      <c r="F77" s="135"/>
      <c r="G77" s="136"/>
      <c r="H77" s="136"/>
      <c r="I77" s="90">
        <f t="shared" si="3"/>
        <v>0</v>
      </c>
      <c r="J77" s="71"/>
    </row>
    <row r="78" spans="1:11" s="30" customFormat="1" ht="14.15" customHeight="1" x14ac:dyDescent="0.3">
      <c r="A78" s="220"/>
      <c r="B78" s="221"/>
      <c r="C78" s="222"/>
      <c r="D78" s="130"/>
      <c r="E78" s="134"/>
      <c r="F78" s="135"/>
      <c r="G78" s="136"/>
      <c r="H78" s="136"/>
      <c r="I78" s="90">
        <f t="shared" si="3"/>
        <v>0</v>
      </c>
      <c r="J78" s="71"/>
    </row>
    <row r="79" spans="1:11" s="30" customFormat="1" ht="13.15" customHeight="1" x14ac:dyDescent="0.3">
      <c r="A79" s="220"/>
      <c r="B79" s="221"/>
      <c r="C79" s="222"/>
      <c r="D79" s="130"/>
      <c r="E79" s="134"/>
      <c r="F79" s="135"/>
      <c r="G79" s="136"/>
      <c r="H79" s="136"/>
      <c r="I79" s="90">
        <f t="shared" si="3"/>
        <v>0</v>
      </c>
      <c r="J79" s="70"/>
      <c r="K79" s="68"/>
    </row>
    <row r="80" spans="1:11" s="30" customFormat="1" ht="12.65" customHeight="1" x14ac:dyDescent="0.3">
      <c r="A80" s="224"/>
      <c r="B80" s="224"/>
      <c r="C80" s="224"/>
      <c r="D80" s="37"/>
      <c r="E80" s="40" t="s">
        <v>82</v>
      </c>
      <c r="F80" s="72">
        <f>SUM(F70:F79)</f>
        <v>0</v>
      </c>
      <c r="H80" s="72">
        <f>SUM(H70:H79)</f>
        <v>0</v>
      </c>
      <c r="I80" s="72">
        <f>SUM(I70:I79)</f>
        <v>0</v>
      </c>
      <c r="J80" s="44"/>
    </row>
    <row r="81" spans="1:11" s="20" customFormat="1" ht="12.75" customHeight="1" x14ac:dyDescent="0.3">
      <c r="A81" s="32"/>
      <c r="B81" s="32"/>
      <c r="C81" s="32"/>
      <c r="D81" s="32"/>
      <c r="E81" s="37"/>
      <c r="F81" s="40"/>
      <c r="G81" s="38"/>
      <c r="H81" s="38"/>
      <c r="I81" s="32"/>
      <c r="J81" s="25"/>
    </row>
    <row r="82" spans="1:11" s="20" customFormat="1" ht="12.75" customHeight="1" x14ac:dyDescent="0.3">
      <c r="A82" s="32" t="s">
        <v>83</v>
      </c>
      <c r="B82" s="129"/>
      <c r="C82" s="31"/>
      <c r="D82" s="31"/>
      <c r="E82" s="31"/>
      <c r="F82" s="31"/>
      <c r="I82" s="31"/>
      <c r="J82" s="25"/>
    </row>
    <row r="83" spans="1:11" s="20" customFormat="1" ht="4.9000000000000004" customHeight="1" x14ac:dyDescent="0.3">
      <c r="A83" s="32"/>
      <c r="B83" s="32"/>
      <c r="C83" s="32"/>
      <c r="D83" s="32"/>
      <c r="E83" s="32"/>
      <c r="F83" s="32"/>
      <c r="I83" s="116"/>
      <c r="J83" s="115"/>
      <c r="K83" s="30"/>
    </row>
    <row r="84" spans="1:11" s="20" customFormat="1" ht="37.5" customHeight="1" x14ac:dyDescent="0.3">
      <c r="A84" s="225" t="s">
        <v>84</v>
      </c>
      <c r="B84" s="226"/>
      <c r="C84" s="227"/>
      <c r="D84" s="216" t="s">
        <v>321</v>
      </c>
      <c r="E84" s="153" t="s">
        <v>85</v>
      </c>
      <c r="F84" s="153" t="s">
        <v>86</v>
      </c>
      <c r="G84" s="21" t="s">
        <v>253</v>
      </c>
      <c r="H84" s="218" t="s">
        <v>87</v>
      </c>
      <c r="I84" s="153" t="s">
        <v>88</v>
      </c>
      <c r="J84" s="71"/>
    </row>
    <row r="85" spans="1:11" s="20" customFormat="1" ht="14.25" customHeight="1" x14ac:dyDescent="0.3">
      <c r="A85" s="228"/>
      <c r="B85" s="229"/>
      <c r="C85" s="230"/>
      <c r="D85" s="217"/>
      <c r="E85" s="153" t="s">
        <v>89</v>
      </c>
      <c r="F85" s="153" t="s">
        <v>90</v>
      </c>
      <c r="G85" s="21" t="s">
        <v>91</v>
      </c>
      <c r="H85" s="219"/>
      <c r="I85" s="153" t="s">
        <v>92</v>
      </c>
      <c r="J85" s="71"/>
    </row>
    <row r="86" spans="1:11" s="20" customFormat="1" ht="14.15" customHeight="1" x14ac:dyDescent="0.3">
      <c r="A86" s="231"/>
      <c r="B86" s="231"/>
      <c r="C86" s="231"/>
      <c r="D86" s="139"/>
      <c r="E86" s="134"/>
      <c r="F86" s="135"/>
      <c r="G86" s="136"/>
      <c r="H86" s="136"/>
      <c r="I86" s="90">
        <f>SUM((E86+F86)*(G86*0.01))</f>
        <v>0</v>
      </c>
      <c r="J86" s="71"/>
    </row>
    <row r="87" spans="1:11" s="20" customFormat="1" ht="14.15" customHeight="1" x14ac:dyDescent="0.3">
      <c r="A87" s="231"/>
      <c r="B87" s="231"/>
      <c r="C87" s="231"/>
      <c r="D87" s="130"/>
      <c r="E87" s="134"/>
      <c r="F87" s="135"/>
      <c r="G87" s="136"/>
      <c r="H87" s="136"/>
      <c r="I87" s="90">
        <f t="shared" ref="I87:I95" si="4">SUM((E87+F87)*(G87*0.01))</f>
        <v>0</v>
      </c>
      <c r="J87" s="71"/>
    </row>
    <row r="88" spans="1:11" s="20" customFormat="1" ht="14.15" customHeight="1" x14ac:dyDescent="0.3">
      <c r="A88" s="231"/>
      <c r="B88" s="231"/>
      <c r="C88" s="231"/>
      <c r="D88" s="130"/>
      <c r="E88" s="134"/>
      <c r="F88" s="135"/>
      <c r="G88" s="136"/>
      <c r="H88" s="136"/>
      <c r="I88" s="90">
        <f t="shared" si="4"/>
        <v>0</v>
      </c>
      <c r="J88" s="71"/>
    </row>
    <row r="89" spans="1:11" s="20" customFormat="1" ht="14.15" customHeight="1" x14ac:dyDescent="0.3">
      <c r="A89" s="231"/>
      <c r="B89" s="231"/>
      <c r="C89" s="231"/>
      <c r="D89" s="139"/>
      <c r="E89" s="134"/>
      <c r="F89" s="135"/>
      <c r="G89" s="136"/>
      <c r="H89" s="136"/>
      <c r="I89" s="90">
        <f t="shared" si="4"/>
        <v>0</v>
      </c>
      <c r="J89" s="71"/>
    </row>
    <row r="90" spans="1:11" s="20" customFormat="1" ht="14.15" customHeight="1" x14ac:dyDescent="0.3">
      <c r="A90" s="231"/>
      <c r="B90" s="231"/>
      <c r="C90" s="231"/>
      <c r="D90" s="130"/>
      <c r="E90" s="134"/>
      <c r="F90" s="135"/>
      <c r="G90" s="136"/>
      <c r="H90" s="136"/>
      <c r="I90" s="90">
        <f t="shared" si="4"/>
        <v>0</v>
      </c>
      <c r="J90" s="71"/>
    </row>
    <row r="91" spans="1:11" s="20" customFormat="1" ht="14.15" customHeight="1" x14ac:dyDescent="0.3">
      <c r="A91" s="231"/>
      <c r="B91" s="231"/>
      <c r="C91" s="231"/>
      <c r="D91" s="130"/>
      <c r="E91" s="134"/>
      <c r="F91" s="135"/>
      <c r="G91" s="136"/>
      <c r="H91" s="136"/>
      <c r="I91" s="90">
        <f t="shared" si="4"/>
        <v>0</v>
      </c>
      <c r="J91" s="71"/>
    </row>
    <row r="92" spans="1:11" s="20" customFormat="1" ht="14.15" customHeight="1" x14ac:dyDescent="0.3">
      <c r="A92" s="231"/>
      <c r="B92" s="231"/>
      <c r="C92" s="231"/>
      <c r="D92" s="130"/>
      <c r="E92" s="134"/>
      <c r="F92" s="135"/>
      <c r="G92" s="136"/>
      <c r="H92" s="136"/>
      <c r="I92" s="90">
        <f t="shared" si="4"/>
        <v>0</v>
      </c>
      <c r="J92" s="71"/>
    </row>
    <row r="93" spans="1:11" s="20" customFormat="1" ht="14.15" customHeight="1" x14ac:dyDescent="0.3">
      <c r="A93" s="231"/>
      <c r="B93" s="231"/>
      <c r="C93" s="231"/>
      <c r="D93" s="130"/>
      <c r="E93" s="134"/>
      <c r="F93" s="135"/>
      <c r="G93" s="136"/>
      <c r="H93" s="136"/>
      <c r="I93" s="90">
        <f t="shared" si="4"/>
        <v>0</v>
      </c>
      <c r="J93" s="71"/>
    </row>
    <row r="94" spans="1:11" s="20" customFormat="1" ht="14.15" customHeight="1" x14ac:dyDescent="0.3">
      <c r="A94" s="231"/>
      <c r="B94" s="231"/>
      <c r="C94" s="231"/>
      <c r="D94" s="130"/>
      <c r="E94" s="134"/>
      <c r="F94" s="135"/>
      <c r="G94" s="136"/>
      <c r="H94" s="136"/>
      <c r="I94" s="90">
        <f t="shared" si="4"/>
        <v>0</v>
      </c>
      <c r="J94" s="71"/>
    </row>
    <row r="95" spans="1:11" s="30" customFormat="1" ht="13.15" customHeight="1" x14ac:dyDescent="0.3">
      <c r="A95" s="231"/>
      <c r="B95" s="231"/>
      <c r="C95" s="231"/>
      <c r="D95" s="130"/>
      <c r="E95" s="134"/>
      <c r="F95" s="135"/>
      <c r="G95" s="136"/>
      <c r="H95" s="136"/>
      <c r="I95" s="90">
        <f t="shared" si="4"/>
        <v>0</v>
      </c>
      <c r="J95" s="70"/>
      <c r="K95" s="68"/>
    </row>
    <row r="96" spans="1:11" ht="12.65" customHeight="1" x14ac:dyDescent="0.3">
      <c r="A96" s="224"/>
      <c r="B96" s="224"/>
      <c r="C96" s="224"/>
      <c r="D96" s="37"/>
      <c r="E96" s="40" t="s">
        <v>93</v>
      </c>
      <c r="F96" s="72">
        <f>SUM(F86:F95)</f>
        <v>0</v>
      </c>
      <c r="H96" s="72">
        <f>SUM(H86:H95)</f>
        <v>0</v>
      </c>
      <c r="I96" s="72">
        <f>SUM(I86:I95)</f>
        <v>0</v>
      </c>
    </row>
    <row r="97" spans="1:10" ht="12.65" customHeight="1" x14ac:dyDescent="0.3">
      <c r="A97" s="63"/>
      <c r="B97" s="63"/>
      <c r="C97" s="63"/>
      <c r="D97" s="37"/>
      <c r="E97" s="40"/>
      <c r="F97" s="120"/>
      <c r="H97" s="120"/>
      <c r="I97" s="120"/>
    </row>
    <row r="98" spans="1:10" ht="12.65" customHeight="1" x14ac:dyDescent="0.3">
      <c r="A98" s="63"/>
      <c r="B98" s="63"/>
      <c r="C98" s="63"/>
      <c r="D98" s="37"/>
      <c r="E98" s="40"/>
      <c r="F98" s="120"/>
      <c r="H98" s="120"/>
      <c r="I98" s="120"/>
    </row>
    <row r="99" spans="1:10" ht="12.65" customHeight="1" x14ac:dyDescent="0.3">
      <c r="I99" s="45"/>
    </row>
    <row r="100" spans="1:10" ht="12.65" customHeight="1" x14ac:dyDescent="0.3">
      <c r="D100" s="155" t="s">
        <v>94</v>
      </c>
      <c r="E100" s="126">
        <f>H25+H41+H57+H80+H96</f>
        <v>0</v>
      </c>
      <c r="I100" s="45"/>
    </row>
    <row r="101" spans="1:10" ht="12.65" customHeight="1" x14ac:dyDescent="0.3">
      <c r="I101" s="45"/>
    </row>
    <row r="102" spans="1:10" ht="12.65" customHeight="1" x14ac:dyDescent="0.3">
      <c r="E102" s="77" t="s">
        <v>95</v>
      </c>
      <c r="I102" s="45"/>
    </row>
    <row r="103" spans="1:10" s="45" customFormat="1" ht="12.65" customHeight="1" x14ac:dyDescent="0.3">
      <c r="D103" s="155" t="s">
        <v>96</v>
      </c>
      <c r="E103" s="126">
        <f>I25+I41+I57+I80+I96</f>
        <v>0</v>
      </c>
      <c r="J103" s="8"/>
    </row>
    <row r="104" spans="1:10" s="45" customFormat="1" ht="14.15" customHeight="1" x14ac:dyDescent="0.3">
      <c r="D104" s="155"/>
      <c r="E104" s="73"/>
      <c r="J104" s="8"/>
    </row>
    <row r="105" spans="1:10" ht="12.65" customHeight="1" x14ac:dyDescent="0.3">
      <c r="B105" s="214" t="s">
        <v>97</v>
      </c>
      <c r="C105" s="214"/>
      <c r="D105" s="215"/>
      <c r="E105" s="126">
        <f>E103*15%</f>
        <v>0</v>
      </c>
      <c r="G105" s="45"/>
      <c r="H105" s="45"/>
      <c r="I105" s="45"/>
      <c r="J105" s="8"/>
    </row>
    <row r="106" spans="1:10" x14ac:dyDescent="0.3">
      <c r="G106" s="45"/>
      <c r="H106" s="45"/>
      <c r="I106" s="45"/>
    </row>
  </sheetData>
  <sheetProtection algorithmName="SHA-512" hashValue="vfEXxt3eCgE4+SJ8bRpnh2I/NAzfz0bl1hqAZToGqFndlaMR3rJC5mcWRLtEEczb9p2yq1T4KXDf43rgQMd3pg==" saltValue="FNRh498nMF26Dqz2kZR5qA==" spinCount="100000" sheet="1" autoFilter="0"/>
  <mergeCells count="74">
    <mergeCell ref="B105:D105"/>
    <mergeCell ref="A84:C85"/>
    <mergeCell ref="A15:C15"/>
    <mergeCell ref="A16:C16"/>
    <mergeCell ref="A4:I4"/>
    <mergeCell ref="A8:I8"/>
    <mergeCell ref="A13:C14"/>
    <mergeCell ref="D13:D14"/>
    <mergeCell ref="A18:C18"/>
    <mergeCell ref="A20:C20"/>
    <mergeCell ref="A25:C25"/>
    <mergeCell ref="A21:C21"/>
    <mergeCell ref="A22:C22"/>
    <mergeCell ref="A23:C23"/>
    <mergeCell ref="A24:C24"/>
    <mergeCell ref="A31:C31"/>
    <mergeCell ref="A32:C32"/>
    <mergeCell ref="A90:C90"/>
    <mergeCell ref="A91:C91"/>
    <mergeCell ref="A86:C86"/>
    <mergeCell ref="A87:C87"/>
    <mergeCell ref="A88:C88"/>
    <mergeCell ref="A89:C89"/>
    <mergeCell ref="A76:C76"/>
    <mergeCell ref="A77:C77"/>
    <mergeCell ref="A78:C78"/>
    <mergeCell ref="A79:C79"/>
    <mergeCell ref="A80:C80"/>
    <mergeCell ref="A75:C75"/>
    <mergeCell ref="A54:C54"/>
    <mergeCell ref="A55:C55"/>
    <mergeCell ref="A56:C56"/>
    <mergeCell ref="A96:C96"/>
    <mergeCell ref="A92:C92"/>
    <mergeCell ref="A93:C93"/>
    <mergeCell ref="A94:C94"/>
    <mergeCell ref="A95:C95"/>
    <mergeCell ref="A17:C17"/>
    <mergeCell ref="A19:C19"/>
    <mergeCell ref="A34:C34"/>
    <mergeCell ref="A35:C35"/>
    <mergeCell ref="A50:C50"/>
    <mergeCell ref="A45:C46"/>
    <mergeCell ref="A29:C30"/>
    <mergeCell ref="A33:C33"/>
    <mergeCell ref="A41:C41"/>
    <mergeCell ref="A40:C40"/>
    <mergeCell ref="A39:C39"/>
    <mergeCell ref="A38:C38"/>
    <mergeCell ref="A37:C37"/>
    <mergeCell ref="A36:C36"/>
    <mergeCell ref="A47:C47"/>
    <mergeCell ref="A48:C48"/>
    <mergeCell ref="A74:C74"/>
    <mergeCell ref="A49:C49"/>
    <mergeCell ref="A52:C52"/>
    <mergeCell ref="A53:C53"/>
    <mergeCell ref="A62:I62"/>
    <mergeCell ref="A51:C51"/>
    <mergeCell ref="A57:C57"/>
    <mergeCell ref="A72:C72"/>
    <mergeCell ref="A70:C70"/>
    <mergeCell ref="A71:C71"/>
    <mergeCell ref="A73:C73"/>
    <mergeCell ref="A68:C69"/>
    <mergeCell ref="D84:D85"/>
    <mergeCell ref="H13:H14"/>
    <mergeCell ref="H29:H30"/>
    <mergeCell ref="H45:H46"/>
    <mergeCell ref="H68:H69"/>
    <mergeCell ref="H84:H85"/>
    <mergeCell ref="D29:D30"/>
    <mergeCell ref="D45:D46"/>
    <mergeCell ref="D68:D69"/>
  </mergeCells>
  <pageMargins left="0.78740157480314965" right="0.59055118110236227" top="0.59055118110236227" bottom="0.59055118110236227" header="0.47244094488188981" footer="0.47244094488188981"/>
  <pageSetup paperSize="9" scale="87" orientation="portrait" r:id="rId1"/>
  <headerFooter>
    <oddHeader>&amp;L&amp;G</oddHeader>
    <oddFooter>&amp;LProject end from the 01.01.2024&amp;RVersion 01/2024</oddFooter>
  </headerFooter>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Dropdown!$A$3:$A$8</xm:f>
          </x14:formula1>
          <xm:sqref>D47:D56 D86:D88 D70:D79 D31:D40 D15:D24 D90:D95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B19" sqref="B19"/>
    </sheetView>
  </sheetViews>
  <sheetFormatPr baseColWidth="10" defaultColWidth="11" defaultRowHeight="12.5" x14ac:dyDescent="0.3"/>
  <cols>
    <col min="1" max="1" width="3.58203125" style="45" customWidth="1"/>
    <col min="2" max="2" width="39.5" style="45" customWidth="1"/>
    <col min="3" max="3" width="18.58203125" style="45" customWidth="1"/>
    <col min="4" max="4" width="12.58203125" style="45" customWidth="1"/>
    <col min="5" max="5" width="1.58203125" style="13" customWidth="1"/>
    <col min="6" max="13" width="11" style="13" customWidth="1"/>
    <col min="14" max="16384" width="11" style="13"/>
  </cols>
  <sheetData>
    <row r="1" spans="1:5" x14ac:dyDescent="0.3">
      <c r="A1" s="232" t="s">
        <v>98</v>
      </c>
      <c r="B1" s="232"/>
    </row>
    <row r="2" spans="1:5" x14ac:dyDescent="0.3">
      <c r="A2" s="233">
        <f>'Title page'!B4</f>
        <v>0</v>
      </c>
      <c r="B2" s="233"/>
    </row>
    <row r="3" spans="1:5" x14ac:dyDescent="0.3">
      <c r="A3" s="141"/>
      <c r="B3" s="141"/>
    </row>
    <row r="4" spans="1:5" ht="18" x14ac:dyDescent="0.3">
      <c r="A4" s="191" t="s">
        <v>99</v>
      </c>
      <c r="B4" s="191"/>
      <c r="C4" s="191"/>
      <c r="D4" s="191"/>
      <c r="E4" s="1"/>
    </row>
    <row r="5" spans="1:5" ht="13.15" customHeight="1" x14ac:dyDescent="0.3">
      <c r="A5" s="2"/>
      <c r="D5" s="13"/>
    </row>
    <row r="6" spans="1:5" ht="15.5" x14ac:dyDescent="0.3">
      <c r="A6" s="154" t="s">
        <v>237</v>
      </c>
      <c r="D6" s="13"/>
    </row>
    <row r="8" spans="1:5" ht="25.15" customHeight="1" x14ac:dyDescent="0.3">
      <c r="A8" s="210" t="s">
        <v>273</v>
      </c>
      <c r="B8" s="210"/>
      <c r="C8" s="210"/>
      <c r="D8" s="210"/>
      <c r="E8" s="138"/>
    </row>
    <row r="9" spans="1:5" s="45" customFormat="1" ht="12" customHeight="1" x14ac:dyDescent="0.3">
      <c r="A9" s="213" t="s">
        <v>227</v>
      </c>
      <c r="B9" s="213"/>
      <c r="C9" s="213"/>
      <c r="D9" s="213"/>
    </row>
    <row r="10" spans="1:5" s="140" customFormat="1" ht="12" customHeight="1" x14ac:dyDescent="0.3">
      <c r="A10" s="236" t="s">
        <v>320</v>
      </c>
      <c r="B10" s="236"/>
      <c r="C10" s="236"/>
      <c r="D10" s="236"/>
    </row>
    <row r="11" spans="1:5" s="140" customFormat="1" ht="12" customHeight="1" x14ac:dyDescent="0.3">
      <c r="A11" s="213" t="s">
        <v>274</v>
      </c>
      <c r="B11" s="213"/>
      <c r="C11" s="213"/>
      <c r="D11" s="213"/>
    </row>
    <row r="12" spans="1:5" s="45" customFormat="1" ht="12.75" customHeight="1" x14ac:dyDescent="0.3">
      <c r="A12" s="143"/>
      <c r="B12" s="143"/>
      <c r="C12" s="138"/>
      <c r="D12" s="138"/>
    </row>
    <row r="13" spans="1:5" ht="13" x14ac:dyDescent="0.3">
      <c r="A13" s="237" t="s">
        <v>256</v>
      </c>
      <c r="B13" s="237"/>
      <c r="C13" s="46"/>
      <c r="D13" s="46"/>
    </row>
    <row r="14" spans="1:5" ht="5.15" customHeight="1" x14ac:dyDescent="0.3">
      <c r="A14" s="138"/>
      <c r="B14" s="138"/>
      <c r="C14" s="138"/>
      <c r="D14" s="138"/>
    </row>
    <row r="15" spans="1:5" ht="25.15" customHeight="1" x14ac:dyDescent="0.3">
      <c r="A15" s="210" t="s">
        <v>100</v>
      </c>
      <c r="B15" s="210"/>
      <c r="C15" s="210"/>
      <c r="D15" s="210"/>
      <c r="E15" s="138"/>
    </row>
    <row r="16" spans="1:5" ht="5.15" customHeight="1" x14ac:dyDescent="0.3">
      <c r="A16" s="46"/>
      <c r="B16" s="46"/>
      <c r="C16" s="46"/>
      <c r="D16" s="46"/>
    </row>
    <row r="17" spans="1:4" x14ac:dyDescent="0.3">
      <c r="A17" s="234" t="s">
        <v>101</v>
      </c>
      <c r="B17" s="218" t="s">
        <v>272</v>
      </c>
      <c r="C17" s="234" t="s">
        <v>322</v>
      </c>
      <c r="D17" s="21" t="s">
        <v>102</v>
      </c>
    </row>
    <row r="18" spans="1:4" x14ac:dyDescent="0.3">
      <c r="A18" s="235"/>
      <c r="B18" s="219"/>
      <c r="C18" s="235"/>
      <c r="D18" s="21" t="s">
        <v>103</v>
      </c>
    </row>
    <row r="19" spans="1:4" s="20" customFormat="1" ht="12.75" customHeight="1" x14ac:dyDescent="0.3">
      <c r="A19" s="66">
        <v>1</v>
      </c>
      <c r="B19" s="122"/>
      <c r="C19" s="123"/>
      <c r="D19" s="86"/>
    </row>
    <row r="20" spans="1:4" s="20" customFormat="1" ht="12.75" customHeight="1" x14ac:dyDescent="0.3">
      <c r="A20" s="66">
        <v>2</v>
      </c>
      <c r="B20" s="122"/>
      <c r="C20" s="123"/>
      <c r="D20" s="86"/>
    </row>
    <row r="21" spans="1:4" s="20" customFormat="1" ht="12.75" customHeight="1" x14ac:dyDescent="0.3">
      <c r="A21" s="66">
        <v>3</v>
      </c>
      <c r="B21" s="122"/>
      <c r="C21" s="123"/>
      <c r="D21" s="86"/>
    </row>
    <row r="22" spans="1:4" s="20" customFormat="1" ht="12.75" customHeight="1" x14ac:dyDescent="0.3">
      <c r="A22" s="66">
        <v>4</v>
      </c>
      <c r="B22" s="122"/>
      <c r="C22" s="123"/>
      <c r="D22" s="86"/>
    </row>
    <row r="23" spans="1:4" s="20" customFormat="1" ht="12.75" customHeight="1" x14ac:dyDescent="0.3">
      <c r="A23" s="66">
        <v>5</v>
      </c>
      <c r="B23" s="122"/>
      <c r="C23" s="123"/>
      <c r="D23" s="86"/>
    </row>
    <row r="24" spans="1:4" s="20" customFormat="1" ht="12.75" customHeight="1" x14ac:dyDescent="0.3">
      <c r="A24" s="66">
        <v>6</v>
      </c>
      <c r="B24" s="122"/>
      <c r="C24" s="123"/>
      <c r="D24" s="86"/>
    </row>
    <row r="25" spans="1:4" s="20" customFormat="1" ht="12.75" customHeight="1" x14ac:dyDescent="0.3">
      <c r="A25" s="66">
        <v>7</v>
      </c>
      <c r="B25" s="122"/>
      <c r="C25" s="123"/>
      <c r="D25" s="86"/>
    </row>
    <row r="26" spans="1:4" s="20" customFormat="1" ht="12.75" customHeight="1" x14ac:dyDescent="0.3">
      <c r="A26" s="66">
        <v>8</v>
      </c>
      <c r="B26" s="122"/>
      <c r="C26" s="123"/>
      <c r="D26" s="86"/>
    </row>
    <row r="27" spans="1:4" s="20" customFormat="1" ht="12.75" customHeight="1" x14ac:dyDescent="0.3">
      <c r="A27" s="66">
        <v>9</v>
      </c>
      <c r="B27" s="122"/>
      <c r="C27" s="123"/>
      <c r="D27" s="86"/>
    </row>
    <row r="28" spans="1:4" s="20" customFormat="1" ht="12.75" customHeight="1" x14ac:dyDescent="0.3">
      <c r="A28" s="66">
        <v>10</v>
      </c>
      <c r="B28" s="122"/>
      <c r="C28" s="123"/>
      <c r="D28" s="86"/>
    </row>
    <row r="29" spans="1:4" s="20" customFormat="1" ht="12.75" customHeight="1" x14ac:dyDescent="0.3">
      <c r="A29" s="66">
        <v>11</v>
      </c>
      <c r="B29" s="122"/>
      <c r="C29" s="123"/>
      <c r="D29" s="86"/>
    </row>
    <row r="30" spans="1:4" s="20" customFormat="1" ht="12.75" customHeight="1" x14ac:dyDescent="0.3">
      <c r="A30" s="66">
        <v>12</v>
      </c>
      <c r="B30" s="122"/>
      <c r="C30" s="123"/>
      <c r="D30" s="86"/>
    </row>
    <row r="31" spans="1:4" s="20" customFormat="1" ht="12.75" customHeight="1" x14ac:dyDescent="0.3">
      <c r="A31" s="66">
        <v>13</v>
      </c>
      <c r="B31" s="122"/>
      <c r="C31" s="123"/>
      <c r="D31" s="86"/>
    </row>
    <row r="32" spans="1:4" s="20" customFormat="1" ht="12.75" customHeight="1" x14ac:dyDescent="0.3">
      <c r="A32" s="66">
        <v>14</v>
      </c>
      <c r="B32" s="122"/>
      <c r="C32" s="123"/>
      <c r="D32" s="86"/>
    </row>
    <row r="33" spans="1:5" s="20" customFormat="1" ht="12.75" customHeight="1" x14ac:dyDescent="0.3">
      <c r="A33" s="66">
        <v>15</v>
      </c>
      <c r="B33" s="122"/>
      <c r="C33" s="123"/>
      <c r="D33" s="86"/>
    </row>
    <row r="34" spans="1:5" s="20" customFormat="1" ht="12.75" customHeight="1" x14ac:dyDescent="0.3">
      <c r="A34" s="66">
        <v>16</v>
      </c>
      <c r="B34" s="122"/>
      <c r="C34" s="123"/>
      <c r="D34" s="86"/>
    </row>
    <row r="35" spans="1:5" s="20" customFormat="1" ht="12.75" customHeight="1" x14ac:dyDescent="0.3">
      <c r="A35" s="66">
        <v>17</v>
      </c>
      <c r="B35" s="122"/>
      <c r="C35" s="123"/>
      <c r="D35" s="86"/>
    </row>
    <row r="36" spans="1:5" s="20" customFormat="1" ht="12.75" customHeight="1" x14ac:dyDescent="0.3">
      <c r="A36" s="66">
        <v>18</v>
      </c>
      <c r="B36" s="122"/>
      <c r="C36" s="123"/>
      <c r="D36" s="86"/>
    </row>
    <row r="37" spans="1:5" s="20" customFormat="1" ht="12.75" customHeight="1" x14ac:dyDescent="0.3">
      <c r="A37" s="66">
        <v>19</v>
      </c>
      <c r="B37" s="122"/>
      <c r="C37" s="123"/>
      <c r="D37" s="86"/>
    </row>
    <row r="38" spans="1:5" s="20" customFormat="1" ht="12.75" customHeight="1" x14ac:dyDescent="0.3">
      <c r="A38" s="66">
        <v>20</v>
      </c>
      <c r="B38" s="122"/>
      <c r="C38" s="123"/>
      <c r="D38" s="86"/>
    </row>
    <row r="39" spans="1:5" s="20" customFormat="1" ht="14.15" customHeight="1" x14ac:dyDescent="0.3">
      <c r="A39" s="140"/>
      <c r="C39" s="82" t="s">
        <v>104</v>
      </c>
      <c r="D39" s="58">
        <f>SUM(D19:D38)</f>
        <v>0</v>
      </c>
    </row>
    <row r="40" spans="1:5" s="20" customFormat="1" ht="14.15" customHeight="1" x14ac:dyDescent="0.3">
      <c r="A40" s="140"/>
      <c r="B40" s="22"/>
      <c r="C40" s="79"/>
      <c r="D40" s="80"/>
    </row>
    <row r="41" spans="1:5" ht="12.75" customHeight="1" x14ac:dyDescent="0.3">
      <c r="A41" s="157" t="s">
        <v>257</v>
      </c>
      <c r="B41" s="138"/>
      <c r="C41" s="138"/>
      <c r="D41" s="138"/>
    </row>
    <row r="42" spans="1:5" ht="5.15" customHeight="1" x14ac:dyDescent="0.3">
      <c r="A42" s="138"/>
      <c r="B42" s="138"/>
      <c r="C42" s="138"/>
      <c r="D42" s="138"/>
    </row>
    <row r="43" spans="1:5" ht="61.15" customHeight="1" x14ac:dyDescent="0.3">
      <c r="A43" s="210" t="s">
        <v>105</v>
      </c>
      <c r="B43" s="210"/>
      <c r="C43" s="210"/>
      <c r="D43" s="210"/>
      <c r="E43" s="138"/>
    </row>
    <row r="44" spans="1:5" ht="5.15" customHeight="1" x14ac:dyDescent="0.3">
      <c r="A44" s="18"/>
    </row>
    <row r="45" spans="1:5" x14ac:dyDescent="0.3">
      <c r="A45" s="234" t="s">
        <v>106</v>
      </c>
      <c r="B45" s="234" t="s">
        <v>107</v>
      </c>
      <c r="C45" s="234" t="s">
        <v>323</v>
      </c>
      <c r="D45" s="21" t="s">
        <v>108</v>
      </c>
    </row>
    <row r="46" spans="1:5" x14ac:dyDescent="0.3">
      <c r="A46" s="235"/>
      <c r="B46" s="235"/>
      <c r="C46" s="235"/>
      <c r="D46" s="21" t="s">
        <v>109</v>
      </c>
    </row>
    <row r="47" spans="1:5" s="20" customFormat="1" ht="12.75" customHeight="1" x14ac:dyDescent="0.3">
      <c r="A47" s="66">
        <v>1</v>
      </c>
      <c r="B47" s="124"/>
      <c r="C47" s="123"/>
      <c r="D47" s="86"/>
    </row>
    <row r="48" spans="1:5" s="20" customFormat="1" ht="12.75" customHeight="1" x14ac:dyDescent="0.3">
      <c r="A48" s="66">
        <v>2</v>
      </c>
      <c r="B48" s="124"/>
      <c r="C48" s="123"/>
      <c r="D48" s="86"/>
    </row>
    <row r="49" spans="1:4" s="20" customFormat="1" ht="12.75" customHeight="1" x14ac:dyDescent="0.3">
      <c r="A49" s="66">
        <v>3</v>
      </c>
      <c r="B49" s="125"/>
      <c r="C49" s="123"/>
      <c r="D49" s="86"/>
    </row>
    <row r="50" spans="1:4" s="20" customFormat="1" ht="12.75" customHeight="1" x14ac:dyDescent="0.3">
      <c r="A50" s="66">
        <v>4</v>
      </c>
      <c r="B50" s="125"/>
      <c r="C50" s="123"/>
      <c r="D50" s="86"/>
    </row>
    <row r="51" spans="1:4" s="20" customFormat="1" ht="12.75" customHeight="1" x14ac:dyDescent="0.3">
      <c r="A51" s="66">
        <v>5</v>
      </c>
      <c r="B51" s="124"/>
      <c r="C51" s="123"/>
      <c r="D51" s="86"/>
    </row>
    <row r="52" spans="1:4" s="20" customFormat="1" ht="12.75" customHeight="1" x14ac:dyDescent="0.3">
      <c r="A52" s="66">
        <v>6</v>
      </c>
      <c r="B52" s="124"/>
      <c r="C52" s="123"/>
      <c r="D52" s="86"/>
    </row>
    <row r="53" spans="1:4" s="20" customFormat="1" ht="14.15" customHeight="1" x14ac:dyDescent="0.3">
      <c r="A53" s="140"/>
      <c r="B53" s="140"/>
      <c r="C53" s="82" t="s">
        <v>110</v>
      </c>
      <c r="D53" s="58">
        <f>SUM(D47:D52)</f>
        <v>0</v>
      </c>
    </row>
    <row r="54" spans="1:4" s="22" customFormat="1" ht="14.15" customHeight="1" x14ac:dyDescent="0.3">
      <c r="A54" s="45"/>
      <c r="B54" s="45"/>
      <c r="C54" s="45"/>
      <c r="D54" s="45"/>
    </row>
    <row r="55" spans="1:4" s="20" customFormat="1" ht="14.15" customHeight="1" x14ac:dyDescent="0.3">
      <c r="A55" s="24"/>
      <c r="B55" s="25"/>
      <c r="C55" s="81" t="s">
        <v>111</v>
      </c>
      <c r="D55" s="127">
        <f>D39+D53</f>
        <v>0</v>
      </c>
    </row>
    <row r="56" spans="1:4" s="25" customFormat="1" ht="14.15" customHeight="1" x14ac:dyDescent="0.3">
      <c r="A56" s="45"/>
      <c r="B56" s="45"/>
      <c r="C56" s="45"/>
      <c r="D56" s="45"/>
    </row>
  </sheetData>
  <sheetProtection algorithmName="SHA-512" hashValue="ZRJQvK9NtIP617+xR3DZ5K54uW+BsFThE9TQ4Li2oH8lV4NO+/uzbOpS+deriIlky8GA9TdxIN/hnaBMLnHFIg==" saltValue="sIkrIOsCMcaUgHndGh917w==" spinCount="100000" sheet="1" objects="1" scenarios="1"/>
  <mergeCells count="16">
    <mergeCell ref="A1:B1"/>
    <mergeCell ref="A2:B2"/>
    <mergeCell ref="A4:D4"/>
    <mergeCell ref="A8:D8"/>
    <mergeCell ref="B45:B46"/>
    <mergeCell ref="C45:C46"/>
    <mergeCell ref="C17:C18"/>
    <mergeCell ref="B17:B18"/>
    <mergeCell ref="A17:A18"/>
    <mergeCell ref="A45:A46"/>
    <mergeCell ref="A43:D43"/>
    <mergeCell ref="A15:D15"/>
    <mergeCell ref="A10:D10"/>
    <mergeCell ref="A13:B13"/>
    <mergeCell ref="A9:D9"/>
    <mergeCell ref="A11:D11"/>
  </mergeCells>
  <pageMargins left="0.78740157480314965" right="0.59055118110236227" top="0.59055118110236227" bottom="0.59055118110236227" header="0.47244094488188981" footer="0.47244094488188981"/>
  <pageSetup paperSize="9" orientation="portrait" r:id="rId1"/>
  <headerFooter>
    <oddHeader>&amp;L&amp;G</oddHeader>
    <oddFooter>&amp;LProject end from the 01.01.2024&amp;RVersion 01/2024</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Normal="100" workbookViewId="0">
      <selection activeCell="B9" sqref="B9:D9"/>
    </sheetView>
  </sheetViews>
  <sheetFormatPr baseColWidth="10" defaultColWidth="11" defaultRowHeight="12.5" x14ac:dyDescent="0.3"/>
  <cols>
    <col min="1" max="1" width="18.25" style="45" customWidth="1"/>
    <col min="2" max="4" width="12.58203125" style="45" customWidth="1"/>
    <col min="5" max="6" width="10.58203125" style="45" customWidth="1"/>
    <col min="7" max="7" width="2.58203125" style="45" customWidth="1"/>
    <col min="8" max="8" width="10.58203125" style="45" customWidth="1"/>
    <col min="9" max="9" width="1.58203125" style="45" customWidth="1"/>
    <col min="10" max="16384" width="11" style="13"/>
  </cols>
  <sheetData>
    <row r="1" spans="1:9" x14ac:dyDescent="0.3">
      <c r="A1" s="140" t="s">
        <v>112</v>
      </c>
      <c r="B1" s="140"/>
      <c r="C1" s="140"/>
      <c r="D1" s="140"/>
      <c r="E1" s="140"/>
      <c r="F1" s="12"/>
      <c r="G1" s="12"/>
    </row>
    <row r="2" spans="1:9" x14ac:dyDescent="0.3">
      <c r="A2" s="233">
        <f>'Title page'!B4</f>
        <v>0</v>
      </c>
      <c r="B2" s="233"/>
      <c r="C2" s="141"/>
      <c r="D2" s="141"/>
      <c r="E2" s="141"/>
    </row>
    <row r="3" spans="1:9" ht="12" customHeight="1" x14ac:dyDescent="0.3">
      <c r="A3" s="141"/>
      <c r="B3" s="141"/>
      <c r="C3" s="141"/>
      <c r="D3" s="141"/>
      <c r="E3" s="141"/>
    </row>
    <row r="4" spans="1:9" ht="18" customHeight="1" x14ac:dyDescent="0.3">
      <c r="A4" s="243" t="s">
        <v>236</v>
      </c>
      <c r="B4" s="191"/>
      <c r="C4" s="191"/>
      <c r="D4" s="191"/>
      <c r="E4" s="191"/>
      <c r="F4" s="191"/>
      <c r="G4" s="137"/>
      <c r="H4" s="137"/>
      <c r="I4" s="1"/>
    </row>
    <row r="5" spans="1:9" ht="12" customHeight="1" x14ac:dyDescent="0.3">
      <c r="A5" s="144"/>
      <c r="B5" s="137"/>
      <c r="C5" s="137"/>
      <c r="D5" s="137"/>
      <c r="E5" s="137"/>
      <c r="F5" s="137"/>
      <c r="G5" s="137"/>
      <c r="H5" s="137"/>
      <c r="I5" s="1"/>
    </row>
    <row r="6" spans="1:9" s="20" customFormat="1" ht="25.15" customHeight="1" x14ac:dyDescent="0.3">
      <c r="A6" s="210" t="s">
        <v>275</v>
      </c>
      <c r="B6" s="210"/>
      <c r="C6" s="210"/>
      <c r="D6" s="210"/>
      <c r="E6" s="210"/>
      <c r="F6" s="210"/>
      <c r="G6" s="138"/>
      <c r="H6" s="138"/>
      <c r="I6" s="23"/>
    </row>
    <row r="7" spans="1:9" s="20" customFormat="1" ht="25.15" customHeight="1" x14ac:dyDescent="0.3">
      <c r="A7" s="213" t="s">
        <v>276</v>
      </c>
      <c r="B7" s="213"/>
      <c r="C7" s="213"/>
      <c r="D7" s="213"/>
      <c r="E7" s="213"/>
      <c r="F7" s="213"/>
      <c r="G7" s="138"/>
      <c r="H7" s="138"/>
      <c r="I7" s="23"/>
    </row>
    <row r="8" spans="1:9" s="20" customFormat="1" ht="12.65" customHeight="1" x14ac:dyDescent="0.3">
      <c r="A8" s="138"/>
      <c r="B8" s="138"/>
      <c r="C8" s="138"/>
      <c r="D8" s="138"/>
      <c r="E8" s="138"/>
      <c r="F8" s="138"/>
      <c r="G8" s="138"/>
      <c r="H8" s="138"/>
      <c r="I8" s="23"/>
    </row>
    <row r="9" spans="1:9" ht="14.15" customHeight="1" x14ac:dyDescent="0.3">
      <c r="A9" s="45" t="s">
        <v>113</v>
      </c>
      <c r="B9" s="240"/>
      <c r="C9" s="241"/>
      <c r="D9" s="242"/>
    </row>
    <row r="10" spans="1:9" ht="4.9000000000000004" customHeight="1" x14ac:dyDescent="0.3">
      <c r="A10" s="2"/>
    </row>
    <row r="11" spans="1:9" s="20" customFormat="1" ht="11.65" customHeight="1" x14ac:dyDescent="0.3">
      <c r="A11" s="238" t="s">
        <v>114</v>
      </c>
      <c r="B11" s="21" t="s">
        <v>226</v>
      </c>
      <c r="C11" s="21" t="s">
        <v>115</v>
      </c>
      <c r="D11" s="21" t="s">
        <v>116</v>
      </c>
      <c r="G11" s="140"/>
      <c r="H11" s="140"/>
      <c r="I11" s="140"/>
    </row>
    <row r="12" spans="1:9" s="20" customFormat="1" ht="11.65" customHeight="1" x14ac:dyDescent="0.3">
      <c r="A12" s="239"/>
      <c r="B12" s="21" t="s">
        <v>117</v>
      </c>
      <c r="C12" s="21" t="s">
        <v>118</v>
      </c>
      <c r="D12" s="21" t="s">
        <v>119</v>
      </c>
      <c r="G12" s="140"/>
      <c r="H12" s="140"/>
      <c r="I12" s="140"/>
    </row>
    <row r="13" spans="1:9" s="20" customFormat="1" ht="14.15" customHeight="1" x14ac:dyDescent="0.3">
      <c r="A13" s="27" t="s">
        <v>120</v>
      </c>
      <c r="B13" s="91"/>
      <c r="C13" s="91"/>
      <c r="D13" s="83">
        <f>SUM(B13:C13)</f>
        <v>0</v>
      </c>
      <c r="E13" s="140"/>
      <c r="F13" s="140"/>
      <c r="G13" s="140"/>
      <c r="H13" s="140"/>
      <c r="I13" s="140"/>
    </row>
    <row r="14" spans="1:9" s="20" customFormat="1" ht="14.15" customHeight="1" x14ac:dyDescent="0.3">
      <c r="A14" s="27" t="s">
        <v>121</v>
      </c>
      <c r="B14" s="91"/>
      <c r="C14" s="91"/>
      <c r="D14" s="83">
        <f>SUM(B14:C14)</f>
        <v>0</v>
      </c>
      <c r="E14" s="140"/>
      <c r="F14" s="140"/>
      <c r="G14" s="140"/>
      <c r="H14" s="140"/>
      <c r="I14" s="140"/>
    </row>
    <row r="15" spans="1:9" s="20" customFormat="1" ht="14.15" customHeight="1" x14ac:dyDescent="0.3">
      <c r="B15" s="140"/>
      <c r="C15" s="84" t="s">
        <v>122</v>
      </c>
      <c r="D15" s="83">
        <f>SUM(D13:D14)</f>
        <v>0</v>
      </c>
      <c r="E15" s="140"/>
      <c r="F15" s="140"/>
      <c r="G15" s="140"/>
      <c r="H15" s="140"/>
      <c r="I15" s="140"/>
    </row>
    <row r="16" spans="1:9" ht="7.9" customHeight="1" x14ac:dyDescent="0.3">
      <c r="A16" s="13"/>
    </row>
    <row r="17" spans="1:9" ht="14.15" customHeight="1" x14ac:dyDescent="0.3">
      <c r="A17" s="45" t="s">
        <v>123</v>
      </c>
      <c r="B17" s="240"/>
      <c r="C17" s="241"/>
      <c r="D17" s="242"/>
    </row>
    <row r="18" spans="1:9" ht="4.9000000000000004" customHeight="1" x14ac:dyDescent="0.3">
      <c r="A18" s="2"/>
    </row>
    <row r="19" spans="1:9" s="20" customFormat="1" ht="11.65" customHeight="1" x14ac:dyDescent="0.3">
      <c r="A19" s="238" t="s">
        <v>124</v>
      </c>
      <c r="B19" s="21" t="s">
        <v>226</v>
      </c>
      <c r="C19" s="21" t="s">
        <v>125</v>
      </c>
      <c r="D19" s="21" t="s">
        <v>126</v>
      </c>
      <c r="G19" s="140"/>
      <c r="H19" s="140"/>
      <c r="I19" s="140"/>
    </row>
    <row r="20" spans="1:9" s="20" customFormat="1" ht="11.65" customHeight="1" x14ac:dyDescent="0.3">
      <c r="A20" s="239"/>
      <c r="B20" s="21" t="s">
        <v>127</v>
      </c>
      <c r="C20" s="21" t="s">
        <v>128</v>
      </c>
      <c r="D20" s="21" t="s">
        <v>129</v>
      </c>
      <c r="G20" s="140"/>
      <c r="H20" s="140"/>
      <c r="I20" s="140"/>
    </row>
    <row r="21" spans="1:9" s="20" customFormat="1" ht="14.15" customHeight="1" x14ac:dyDescent="0.3">
      <c r="A21" s="27" t="s">
        <v>130</v>
      </c>
      <c r="B21" s="91"/>
      <c r="C21" s="91"/>
      <c r="D21" s="83">
        <f>SUM(B21:C21)</f>
        <v>0</v>
      </c>
      <c r="E21" s="140"/>
      <c r="F21" s="140"/>
      <c r="G21" s="140"/>
      <c r="H21" s="140"/>
      <c r="I21" s="140"/>
    </row>
    <row r="22" spans="1:9" s="20" customFormat="1" ht="14.15" customHeight="1" x14ac:dyDescent="0.3">
      <c r="A22" s="27" t="s">
        <v>131</v>
      </c>
      <c r="B22" s="91"/>
      <c r="C22" s="91"/>
      <c r="D22" s="83">
        <f>SUM(B22:C22)</f>
        <v>0</v>
      </c>
      <c r="E22" s="140"/>
      <c r="F22" s="140"/>
      <c r="G22" s="140"/>
      <c r="H22" s="140"/>
      <c r="I22" s="140"/>
    </row>
    <row r="23" spans="1:9" s="20" customFormat="1" ht="14.15" customHeight="1" x14ac:dyDescent="0.3">
      <c r="B23" s="140"/>
      <c r="C23" s="84" t="s">
        <v>132</v>
      </c>
      <c r="D23" s="83">
        <f>SUM(D21:D22)</f>
        <v>0</v>
      </c>
      <c r="E23" s="140"/>
      <c r="F23" s="140"/>
      <c r="G23" s="140"/>
      <c r="H23" s="140"/>
      <c r="I23" s="140"/>
    </row>
    <row r="24" spans="1:9" ht="7.9" customHeight="1" x14ac:dyDescent="0.3"/>
    <row r="25" spans="1:9" ht="14.15" customHeight="1" x14ac:dyDescent="0.3">
      <c r="A25" s="45" t="s">
        <v>133</v>
      </c>
      <c r="B25" s="240"/>
      <c r="C25" s="241"/>
      <c r="D25" s="242"/>
    </row>
    <row r="26" spans="1:9" ht="4.9000000000000004" customHeight="1" x14ac:dyDescent="0.3">
      <c r="A26" s="2"/>
    </row>
    <row r="27" spans="1:9" s="20" customFormat="1" ht="11.65" customHeight="1" x14ac:dyDescent="0.3">
      <c r="A27" s="238" t="s">
        <v>134</v>
      </c>
      <c r="B27" s="21" t="s">
        <v>226</v>
      </c>
      <c r="C27" s="21" t="s">
        <v>135</v>
      </c>
      <c r="D27" s="21" t="s">
        <v>136</v>
      </c>
      <c r="G27" s="140"/>
      <c r="H27" s="140"/>
      <c r="I27" s="140"/>
    </row>
    <row r="28" spans="1:9" s="20" customFormat="1" ht="11.65" customHeight="1" x14ac:dyDescent="0.3">
      <c r="A28" s="239"/>
      <c r="B28" s="21" t="s">
        <v>137</v>
      </c>
      <c r="C28" s="21" t="s">
        <v>138</v>
      </c>
      <c r="D28" s="21" t="s">
        <v>139</v>
      </c>
      <c r="G28" s="140"/>
      <c r="H28" s="140"/>
      <c r="I28" s="140"/>
    </row>
    <row r="29" spans="1:9" s="20" customFormat="1" ht="14.15" customHeight="1" x14ac:dyDescent="0.3">
      <c r="A29" s="27" t="s">
        <v>140</v>
      </c>
      <c r="B29" s="91"/>
      <c r="C29" s="91"/>
      <c r="D29" s="83">
        <f>SUM(B29:C29)</f>
        <v>0</v>
      </c>
      <c r="E29" s="140"/>
      <c r="F29" s="140"/>
      <c r="G29" s="140"/>
      <c r="H29" s="140"/>
      <c r="I29" s="140"/>
    </row>
    <row r="30" spans="1:9" s="20" customFormat="1" ht="14.15" customHeight="1" x14ac:dyDescent="0.3">
      <c r="A30" s="27" t="s">
        <v>141</v>
      </c>
      <c r="B30" s="91"/>
      <c r="C30" s="91"/>
      <c r="D30" s="83">
        <f>SUM(B30:C30)</f>
        <v>0</v>
      </c>
      <c r="E30" s="140"/>
      <c r="F30" s="140"/>
      <c r="G30" s="140"/>
      <c r="H30" s="140"/>
      <c r="I30" s="140"/>
    </row>
    <row r="31" spans="1:9" s="20" customFormat="1" ht="14.15" customHeight="1" x14ac:dyDescent="0.3">
      <c r="B31" s="140"/>
      <c r="C31" s="84" t="s">
        <v>142</v>
      </c>
      <c r="D31" s="83">
        <f>SUM(D29:D30)</f>
        <v>0</v>
      </c>
      <c r="E31" s="140"/>
      <c r="F31" s="140"/>
      <c r="G31" s="140"/>
      <c r="H31" s="140"/>
      <c r="I31" s="140"/>
    </row>
    <row r="32" spans="1:9" ht="7.9" customHeight="1" x14ac:dyDescent="0.3"/>
    <row r="33" spans="1:9" ht="14.15" customHeight="1" x14ac:dyDescent="0.3">
      <c r="A33" s="45" t="s">
        <v>143</v>
      </c>
      <c r="B33" s="240"/>
      <c r="C33" s="241"/>
      <c r="D33" s="242"/>
    </row>
    <row r="34" spans="1:9" ht="4.9000000000000004" customHeight="1" x14ac:dyDescent="0.3">
      <c r="A34" s="2"/>
    </row>
    <row r="35" spans="1:9" s="20" customFormat="1" ht="11.65" customHeight="1" x14ac:dyDescent="0.3">
      <c r="A35" s="238" t="s">
        <v>144</v>
      </c>
      <c r="B35" s="21" t="s">
        <v>226</v>
      </c>
      <c r="C35" s="21" t="s">
        <v>145</v>
      </c>
      <c r="D35" s="21" t="s">
        <v>146</v>
      </c>
      <c r="G35" s="140"/>
      <c r="H35" s="140"/>
      <c r="I35" s="140"/>
    </row>
    <row r="36" spans="1:9" s="20" customFormat="1" ht="11.65" customHeight="1" x14ac:dyDescent="0.3">
      <c r="A36" s="239"/>
      <c r="B36" s="21" t="s">
        <v>147</v>
      </c>
      <c r="C36" s="21" t="s">
        <v>148</v>
      </c>
      <c r="D36" s="21" t="s">
        <v>149</v>
      </c>
      <c r="G36" s="140"/>
      <c r="H36" s="140"/>
      <c r="I36" s="140"/>
    </row>
    <row r="37" spans="1:9" s="20" customFormat="1" ht="14.15" customHeight="1" x14ac:dyDescent="0.3">
      <c r="A37" s="27" t="s">
        <v>150</v>
      </c>
      <c r="B37" s="91"/>
      <c r="C37" s="91"/>
      <c r="D37" s="83">
        <f>SUM(B37:C37)</f>
        <v>0</v>
      </c>
      <c r="E37" s="140"/>
      <c r="F37" s="140"/>
      <c r="G37" s="140"/>
      <c r="H37" s="140"/>
      <c r="I37" s="140"/>
    </row>
    <row r="38" spans="1:9" s="20" customFormat="1" ht="14.15" customHeight="1" x14ac:dyDescent="0.3">
      <c r="A38" s="27" t="s">
        <v>151</v>
      </c>
      <c r="B38" s="91"/>
      <c r="C38" s="91"/>
      <c r="D38" s="83">
        <f>SUM(B38:C38)</f>
        <v>0</v>
      </c>
      <c r="E38" s="140"/>
      <c r="F38" s="140"/>
      <c r="G38" s="140"/>
      <c r="H38" s="140"/>
      <c r="I38" s="140"/>
    </row>
    <row r="39" spans="1:9" s="20" customFormat="1" ht="14.15" customHeight="1" x14ac:dyDescent="0.3">
      <c r="B39" s="140"/>
      <c r="C39" s="84" t="s">
        <v>152</v>
      </c>
      <c r="D39" s="83">
        <f>SUM(D37:D38)</f>
        <v>0</v>
      </c>
      <c r="E39" s="140"/>
      <c r="F39" s="140"/>
      <c r="G39" s="140"/>
      <c r="H39" s="140"/>
      <c r="I39" s="140"/>
    </row>
    <row r="40" spans="1:9" ht="7.9" customHeight="1" x14ac:dyDescent="0.3"/>
    <row r="41" spans="1:9" ht="14.15" customHeight="1" x14ac:dyDescent="0.3">
      <c r="A41" s="45" t="s">
        <v>153</v>
      </c>
      <c r="B41" s="240"/>
      <c r="C41" s="241"/>
      <c r="D41" s="242"/>
    </row>
    <row r="42" spans="1:9" ht="4.9000000000000004" customHeight="1" x14ac:dyDescent="0.3">
      <c r="A42" s="2"/>
    </row>
    <row r="43" spans="1:9" s="20" customFormat="1" ht="11.65" customHeight="1" x14ac:dyDescent="0.3">
      <c r="A43" s="238" t="s">
        <v>154</v>
      </c>
      <c r="B43" s="21" t="s">
        <v>226</v>
      </c>
      <c r="C43" s="21" t="s">
        <v>155</v>
      </c>
      <c r="D43" s="21" t="s">
        <v>156</v>
      </c>
      <c r="G43" s="140"/>
      <c r="H43" s="140"/>
      <c r="I43" s="140"/>
    </row>
    <row r="44" spans="1:9" s="20" customFormat="1" ht="11.65" customHeight="1" x14ac:dyDescent="0.3">
      <c r="A44" s="239"/>
      <c r="B44" s="21" t="s">
        <v>157</v>
      </c>
      <c r="C44" s="21" t="s">
        <v>158</v>
      </c>
      <c r="D44" s="21" t="s">
        <v>159</v>
      </c>
      <c r="G44" s="140"/>
      <c r="H44" s="140"/>
      <c r="I44" s="140"/>
    </row>
    <row r="45" spans="1:9" s="20" customFormat="1" ht="14.15" customHeight="1" x14ac:dyDescent="0.3">
      <c r="A45" s="27" t="s">
        <v>160</v>
      </c>
      <c r="B45" s="91"/>
      <c r="C45" s="91"/>
      <c r="D45" s="83">
        <f>SUM(B45:C45)</f>
        <v>0</v>
      </c>
      <c r="E45" s="140"/>
      <c r="F45" s="140"/>
      <c r="G45" s="140"/>
      <c r="H45" s="140"/>
      <c r="I45" s="140"/>
    </row>
    <row r="46" spans="1:9" s="20" customFormat="1" ht="14.15" customHeight="1" x14ac:dyDescent="0.3">
      <c r="A46" s="27" t="s">
        <v>161</v>
      </c>
      <c r="B46" s="91"/>
      <c r="C46" s="91"/>
      <c r="D46" s="83">
        <f>SUM(B46:C46)</f>
        <v>0</v>
      </c>
      <c r="E46" s="140"/>
      <c r="F46" s="140"/>
      <c r="G46" s="140"/>
      <c r="H46" s="140"/>
      <c r="I46" s="140"/>
    </row>
    <row r="47" spans="1:9" s="20" customFormat="1" ht="14.15" customHeight="1" x14ac:dyDescent="0.3">
      <c r="B47" s="140"/>
      <c r="C47" s="84" t="s">
        <v>162</v>
      </c>
      <c r="D47" s="83">
        <f>SUM(D45:D46)</f>
        <v>0</v>
      </c>
      <c r="E47" s="140"/>
      <c r="F47" s="140"/>
      <c r="G47" s="140"/>
      <c r="H47" s="140"/>
      <c r="I47" s="140"/>
    </row>
    <row r="48" spans="1:9" ht="7.9" customHeight="1" x14ac:dyDescent="0.3"/>
    <row r="49" spans="1:9" ht="14.15" customHeight="1" x14ac:dyDescent="0.3">
      <c r="A49" s="45" t="s">
        <v>163</v>
      </c>
      <c r="B49" s="240"/>
      <c r="C49" s="241"/>
      <c r="D49" s="242"/>
    </row>
    <row r="50" spans="1:9" ht="4.9000000000000004" customHeight="1" x14ac:dyDescent="0.3">
      <c r="A50" s="2"/>
    </row>
    <row r="51" spans="1:9" s="20" customFormat="1" ht="11.65" customHeight="1" x14ac:dyDescent="0.3">
      <c r="A51" s="238" t="s">
        <v>164</v>
      </c>
      <c r="B51" s="21" t="s">
        <v>226</v>
      </c>
      <c r="C51" s="21" t="s">
        <v>165</v>
      </c>
      <c r="D51" s="21" t="s">
        <v>166</v>
      </c>
      <c r="G51" s="140"/>
      <c r="H51" s="140"/>
      <c r="I51" s="140"/>
    </row>
    <row r="52" spans="1:9" s="20" customFormat="1" ht="11.65" customHeight="1" x14ac:dyDescent="0.3">
      <c r="A52" s="239"/>
      <c r="B52" s="21" t="s">
        <v>167</v>
      </c>
      <c r="C52" s="21" t="s">
        <v>168</v>
      </c>
      <c r="D52" s="21" t="s">
        <v>169</v>
      </c>
      <c r="G52" s="140"/>
      <c r="H52" s="140"/>
      <c r="I52" s="140"/>
    </row>
    <row r="53" spans="1:9" s="20" customFormat="1" ht="14.15" customHeight="1" x14ac:dyDescent="0.3">
      <c r="A53" s="27" t="s">
        <v>170</v>
      </c>
      <c r="B53" s="91"/>
      <c r="C53" s="91"/>
      <c r="D53" s="83">
        <f>SUM(B53:C53)</f>
        <v>0</v>
      </c>
      <c r="E53" s="140"/>
      <c r="F53" s="140"/>
      <c r="G53" s="140"/>
      <c r="H53" s="140"/>
      <c r="I53" s="140"/>
    </row>
    <row r="54" spans="1:9" s="20" customFormat="1" ht="14.15" customHeight="1" x14ac:dyDescent="0.3">
      <c r="A54" s="27" t="s">
        <v>171</v>
      </c>
      <c r="B54" s="91"/>
      <c r="C54" s="91"/>
      <c r="D54" s="83">
        <f>SUM(B54:C54)</f>
        <v>0</v>
      </c>
      <c r="E54" s="140"/>
      <c r="F54" s="140"/>
      <c r="G54" s="140"/>
      <c r="H54" s="140"/>
      <c r="I54" s="140"/>
    </row>
    <row r="55" spans="1:9" s="20" customFormat="1" ht="14.15" customHeight="1" x14ac:dyDescent="0.3">
      <c r="B55" s="140"/>
      <c r="C55" s="84" t="s">
        <v>172</v>
      </c>
      <c r="D55" s="83">
        <f>SUM(D53:D54)</f>
        <v>0</v>
      </c>
      <c r="E55" s="140"/>
      <c r="F55" s="140"/>
      <c r="G55" s="140"/>
      <c r="H55" s="140"/>
      <c r="I55" s="140"/>
    </row>
    <row r="56" spans="1:9" ht="10.15" customHeight="1" x14ac:dyDescent="0.3"/>
    <row r="57" spans="1:9" s="20" customFormat="1" ht="11.5" x14ac:dyDescent="0.3">
      <c r="A57" s="140"/>
      <c r="B57" s="140"/>
      <c r="C57" s="140"/>
      <c r="D57" s="78" t="s">
        <v>173</v>
      </c>
      <c r="E57" s="140"/>
      <c r="F57" s="140"/>
      <c r="G57" s="140"/>
      <c r="H57" s="140"/>
      <c r="I57" s="140"/>
    </row>
    <row r="58" spans="1:9" ht="14.15" customHeight="1" x14ac:dyDescent="0.3">
      <c r="C58" s="155" t="s">
        <v>277</v>
      </c>
      <c r="D58" s="126">
        <f>B13+B21+B29+B37+B45+B53</f>
        <v>0</v>
      </c>
    </row>
    <row r="59" spans="1:9" ht="14.15" customHeight="1" x14ac:dyDescent="0.3">
      <c r="C59" s="155" t="s">
        <v>174</v>
      </c>
      <c r="D59" s="126">
        <f>C13+C21+C29+C37+C45+C53</f>
        <v>0</v>
      </c>
    </row>
    <row r="60" spans="1:9" ht="14.15" customHeight="1" x14ac:dyDescent="0.3">
      <c r="C60" s="155" t="s">
        <v>278</v>
      </c>
      <c r="D60" s="126">
        <f>B14+B22+B30+B38+B46+B54</f>
        <v>0</v>
      </c>
    </row>
    <row r="61" spans="1:9" ht="14.15" customHeight="1" x14ac:dyDescent="0.3">
      <c r="C61" s="155" t="s">
        <v>175</v>
      </c>
      <c r="D61" s="126">
        <f>C14+C22+C30+C38+C46+C54</f>
        <v>0</v>
      </c>
    </row>
  </sheetData>
  <sheetProtection algorithmName="SHA-512" hashValue="AKeSXGVOkISlaLvuPFFI5FXN0VmrDHnU1bo06WgSavEwzvYiZmx6EJq9uxzbQyIaInWv7/yNbg5NFsONFmDrRQ==" saltValue="1wPh0k6clOuXw4gPIVKdSw==" spinCount="100000" sheet="1" objects="1" scenarios="1"/>
  <mergeCells count="16">
    <mergeCell ref="A19:A20"/>
    <mergeCell ref="A27:A28"/>
    <mergeCell ref="A35:A36"/>
    <mergeCell ref="A43:A44"/>
    <mergeCell ref="A2:B2"/>
    <mergeCell ref="A6:F6"/>
    <mergeCell ref="A4:F4"/>
    <mergeCell ref="B9:D9"/>
    <mergeCell ref="B17:D17"/>
    <mergeCell ref="A7:F7"/>
    <mergeCell ref="A11:A12"/>
    <mergeCell ref="A51:A52"/>
    <mergeCell ref="B41:D41"/>
    <mergeCell ref="B49:D49"/>
    <mergeCell ref="B33:D33"/>
    <mergeCell ref="B25:D25"/>
  </mergeCells>
  <pageMargins left="0.78740157480314965" right="0.59055118110236227" top="0.59055118110236227" bottom="0.59055118110236227" header="0.47244094488188981" footer="0.47244094488188981"/>
  <pageSetup paperSize="9" orientation="portrait" r:id="rId1"/>
  <headerFooter>
    <oddHeader>&amp;L&amp;G</oddHeader>
    <oddFooter>&amp;LProject end from the 01.01.2024&amp;RVersion 01/2024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B13" sqref="B13"/>
    </sheetView>
  </sheetViews>
  <sheetFormatPr baseColWidth="10" defaultColWidth="11" defaultRowHeight="12.5" x14ac:dyDescent="0.3"/>
  <cols>
    <col min="1" max="1" width="29.58203125" style="45" customWidth="1"/>
    <col min="2" max="5" width="12.08203125" style="45" customWidth="1"/>
    <col min="6" max="6" width="2.58203125" style="13" customWidth="1"/>
    <col min="7" max="12" width="11" style="13" customWidth="1"/>
    <col min="13" max="16384" width="11" style="13"/>
  </cols>
  <sheetData>
    <row r="1" spans="1:6" x14ac:dyDescent="0.3">
      <c r="A1" s="140" t="s">
        <v>176</v>
      </c>
      <c r="B1" s="12"/>
      <c r="D1" s="140"/>
    </row>
    <row r="2" spans="1:6" x14ac:dyDescent="0.3">
      <c r="A2" s="141">
        <f>'Title page'!B4</f>
        <v>0</v>
      </c>
      <c r="B2" s="141"/>
      <c r="E2" s="14"/>
    </row>
    <row r="3" spans="1:6" x14ac:dyDescent="0.3">
      <c r="A3" s="141"/>
      <c r="B3" s="141"/>
      <c r="E3" s="14"/>
    </row>
    <row r="4" spans="1:6" ht="18" customHeight="1" x14ac:dyDescent="0.3">
      <c r="A4" s="191" t="s">
        <v>258</v>
      </c>
      <c r="B4" s="191"/>
      <c r="C4" s="191"/>
      <c r="D4" s="191"/>
      <c r="E4" s="191"/>
    </row>
    <row r="5" spans="1:6" ht="13.15" customHeight="1" x14ac:dyDescent="0.3">
      <c r="A5" s="2"/>
    </row>
    <row r="6" spans="1:6" ht="40.15" customHeight="1" x14ac:dyDescent="0.3">
      <c r="A6" s="213" t="s">
        <v>279</v>
      </c>
      <c r="B6" s="213"/>
      <c r="C6" s="213"/>
      <c r="D6" s="213"/>
      <c r="E6" s="213"/>
      <c r="F6" s="138"/>
    </row>
    <row r="7" spans="1:6" ht="25.15" customHeight="1" x14ac:dyDescent="0.3">
      <c r="A7" s="213" t="s">
        <v>315</v>
      </c>
      <c r="B7" s="213"/>
      <c r="C7" s="213"/>
      <c r="D7" s="213"/>
      <c r="E7" s="213"/>
      <c r="F7" s="138"/>
    </row>
    <row r="8" spans="1:6" ht="13" x14ac:dyDescent="0.3">
      <c r="A8" s="2"/>
    </row>
    <row r="9" spans="1:6" ht="14.25" customHeight="1" x14ac:dyDescent="0.3">
      <c r="A9" s="244" t="s">
        <v>280</v>
      </c>
      <c r="B9" s="244"/>
      <c r="C9" s="244"/>
      <c r="D9" s="244"/>
      <c r="E9" s="244"/>
    </row>
    <row r="11" spans="1:6" s="26" customFormat="1" ht="50.15" customHeight="1" x14ac:dyDescent="0.3">
      <c r="A11" s="234" t="s">
        <v>177</v>
      </c>
      <c r="B11" s="21" t="s">
        <v>178</v>
      </c>
      <c r="C11" s="21" t="s">
        <v>281</v>
      </c>
      <c r="D11" s="21" t="s">
        <v>179</v>
      </c>
      <c r="E11" s="21" t="s">
        <v>180</v>
      </c>
    </row>
    <row r="12" spans="1:6" s="26" customFormat="1" ht="11.65" customHeight="1" x14ac:dyDescent="0.3">
      <c r="A12" s="235"/>
      <c r="B12" s="121" t="s">
        <v>181</v>
      </c>
      <c r="C12" s="21" t="s">
        <v>182</v>
      </c>
      <c r="D12" s="21" t="s">
        <v>183</v>
      </c>
      <c r="E12" s="21" t="s">
        <v>184</v>
      </c>
    </row>
    <row r="13" spans="1:6" s="20" customFormat="1" ht="14.15" customHeight="1" x14ac:dyDescent="0.3">
      <c r="A13" s="27" t="s">
        <v>226</v>
      </c>
      <c r="B13" s="85"/>
      <c r="C13" s="86"/>
      <c r="D13" s="58">
        <f>'Notional hourly rates'!F37+'Gross salaries'!E103</f>
        <v>0</v>
      </c>
      <c r="E13" s="59">
        <f>D13+C13-B13</f>
        <v>0</v>
      </c>
    </row>
    <row r="14" spans="1:6" s="20" customFormat="1" ht="14.15" customHeight="1" x14ac:dyDescent="0.3">
      <c r="A14" s="27" t="s">
        <v>185</v>
      </c>
      <c r="B14" s="85"/>
      <c r="C14" s="86"/>
      <c r="D14" s="58">
        <f>'Material costs'!D55</f>
        <v>0</v>
      </c>
      <c r="E14" s="59">
        <f>D14+C14-B14</f>
        <v>0</v>
      </c>
    </row>
    <row r="15" spans="1:6" s="22" customFormat="1" ht="14.15" customHeight="1" x14ac:dyDescent="0.3">
      <c r="A15" s="28" t="s">
        <v>186</v>
      </c>
      <c r="B15" s="60">
        <f>SUM(B13:B14)</f>
        <v>0</v>
      </c>
      <c r="C15" s="61">
        <f>SUM(C13:C14)</f>
        <v>0</v>
      </c>
      <c r="D15" s="61">
        <f>SUM(D13:D14)</f>
        <v>0</v>
      </c>
      <c r="E15" s="62">
        <f>SUM(E13:E14)</f>
        <v>0</v>
      </c>
    </row>
    <row r="16" spans="1:6" s="20" customFormat="1" ht="14.15" customHeight="1" x14ac:dyDescent="0.3">
      <c r="A16" s="36" t="s">
        <v>187</v>
      </c>
      <c r="B16" s="85"/>
      <c r="C16" s="86"/>
      <c r="D16" s="58">
        <f>'Notional hourly rates'!F39+'Gross salaries'!E105</f>
        <v>0</v>
      </c>
      <c r="E16" s="59">
        <f>D16+C16-B16</f>
        <v>0</v>
      </c>
    </row>
    <row r="17" spans="1:7" s="20" customFormat="1" ht="14.15" customHeight="1" x14ac:dyDescent="0.3">
      <c r="A17" s="159" t="s">
        <v>188</v>
      </c>
      <c r="B17" s="61">
        <f>B15+B16</f>
        <v>0</v>
      </c>
      <c r="C17" s="61">
        <f>C15+C16</f>
        <v>0</v>
      </c>
      <c r="D17" s="61">
        <f>D15+D16</f>
        <v>0</v>
      </c>
      <c r="E17" s="62">
        <f>E15+E16</f>
        <v>0</v>
      </c>
    </row>
    <row r="18" spans="1:7" x14ac:dyDescent="0.3">
      <c r="A18" s="16"/>
      <c r="B18" s="16"/>
      <c r="C18" s="16"/>
      <c r="D18" s="16"/>
      <c r="E18" s="16"/>
    </row>
    <row r="19" spans="1:7" x14ac:dyDescent="0.3">
      <c r="A19" s="16"/>
      <c r="B19" s="16"/>
      <c r="C19" s="16"/>
      <c r="D19" s="16"/>
      <c r="E19" s="16"/>
    </row>
    <row r="20" spans="1:7" ht="12.75" customHeight="1" x14ac:dyDescent="0.3">
      <c r="A20" s="16"/>
      <c r="B20" s="16"/>
      <c r="C20" s="16"/>
      <c r="D20" s="16"/>
      <c r="E20" s="16"/>
    </row>
    <row r="21" spans="1:7" ht="14.25" customHeight="1" x14ac:dyDescent="0.3">
      <c r="A21" s="244" t="s">
        <v>236</v>
      </c>
      <c r="B21" s="244"/>
      <c r="C21" s="244"/>
      <c r="D21" s="244"/>
      <c r="E21" s="244"/>
      <c r="G21" s="29"/>
    </row>
    <row r="23" spans="1:7" s="20" customFormat="1" ht="50.15" customHeight="1" x14ac:dyDescent="0.3">
      <c r="A23" s="234" t="s">
        <v>189</v>
      </c>
      <c r="B23" s="21" t="s">
        <v>190</v>
      </c>
      <c r="C23" s="21" t="s">
        <v>191</v>
      </c>
      <c r="D23" s="21" t="s">
        <v>192</v>
      </c>
      <c r="E23" s="21" t="s">
        <v>193</v>
      </c>
    </row>
    <row r="24" spans="1:7" s="20" customFormat="1" ht="11.65" customHeight="1" x14ac:dyDescent="0.3">
      <c r="A24" s="235"/>
      <c r="B24" s="121" t="s">
        <v>194</v>
      </c>
      <c r="C24" s="21" t="s">
        <v>195</v>
      </c>
      <c r="D24" s="21" t="s">
        <v>196</v>
      </c>
      <c r="E24" s="21" t="s">
        <v>197</v>
      </c>
    </row>
    <row r="25" spans="1:7" s="20" customFormat="1" ht="14.15" customHeight="1" x14ac:dyDescent="0.3">
      <c r="A25" s="27" t="s">
        <v>198</v>
      </c>
      <c r="B25" s="85"/>
      <c r="C25" s="86"/>
      <c r="D25" s="58">
        <f>'Contr. implementation Partner'!D58</f>
        <v>0</v>
      </c>
      <c r="E25" s="59">
        <f>D25+C25-B25</f>
        <v>0</v>
      </c>
    </row>
    <row r="26" spans="1:7" s="20" customFormat="1" ht="14.15" customHeight="1" x14ac:dyDescent="0.3">
      <c r="A26" s="27" t="s">
        <v>199</v>
      </c>
      <c r="B26" s="85"/>
      <c r="C26" s="86"/>
      <c r="D26" s="58">
        <f>'Contr. implementation Partner'!D59</f>
        <v>0</v>
      </c>
      <c r="E26" s="59">
        <f>D26+C26-B26</f>
        <v>0</v>
      </c>
    </row>
    <row r="27" spans="1:7" s="22" customFormat="1" ht="14.15" customHeight="1" x14ac:dyDescent="0.3">
      <c r="A27" s="28" t="s">
        <v>200</v>
      </c>
      <c r="B27" s="61">
        <f>SUM(B25:B26)</f>
        <v>0</v>
      </c>
      <c r="C27" s="61">
        <f>SUM(C25:C26)</f>
        <v>0</v>
      </c>
      <c r="D27" s="61">
        <f>SUM(D25:D26)</f>
        <v>0</v>
      </c>
      <c r="E27" s="62">
        <f>SUM(E25:E26)</f>
        <v>0</v>
      </c>
    </row>
    <row r="28" spans="1:7" s="15" customFormat="1" ht="12.75" customHeight="1" x14ac:dyDescent="0.3">
      <c r="A28" s="245"/>
      <c r="B28" s="246"/>
      <c r="C28" s="246"/>
      <c r="D28" s="246"/>
      <c r="E28" s="247"/>
    </row>
    <row r="29" spans="1:7" s="20" customFormat="1" ht="14.15" customHeight="1" x14ac:dyDescent="0.3">
      <c r="A29" s="27" t="s">
        <v>201</v>
      </c>
      <c r="B29" s="85"/>
      <c r="C29" s="86"/>
      <c r="D29" s="58">
        <f>'Contr. implementation Partner'!D60</f>
        <v>0</v>
      </c>
      <c r="E29" s="59">
        <f>D29+C29-B29</f>
        <v>0</v>
      </c>
    </row>
    <row r="30" spans="1:7" s="20" customFormat="1" ht="14.15" customHeight="1" x14ac:dyDescent="0.3">
      <c r="A30" s="27" t="s">
        <v>202</v>
      </c>
      <c r="B30" s="85"/>
      <c r="C30" s="86"/>
      <c r="D30" s="58">
        <f>'Contr. implementation Partner'!D61</f>
        <v>0</v>
      </c>
      <c r="E30" s="59">
        <f>D30+C30-B30</f>
        <v>0</v>
      </c>
    </row>
    <row r="31" spans="1:7" s="22" customFormat="1" ht="14.15" customHeight="1" x14ac:dyDescent="0.3">
      <c r="A31" s="28" t="s">
        <v>203</v>
      </c>
      <c r="B31" s="61">
        <f>SUM(B29:B30)</f>
        <v>0</v>
      </c>
      <c r="C31" s="61">
        <f>SUM(C29:C30)</f>
        <v>0</v>
      </c>
      <c r="D31" s="61">
        <f>SUM(D29:D30)</f>
        <v>0</v>
      </c>
      <c r="E31" s="62">
        <f>SUM(E29:E30)</f>
        <v>0</v>
      </c>
    </row>
    <row r="32" spans="1:7" s="22" customFormat="1" ht="14.15" customHeight="1" x14ac:dyDescent="0.3">
      <c r="A32" s="159" t="s">
        <v>204</v>
      </c>
      <c r="B32" s="61">
        <f>B27+B31</f>
        <v>0</v>
      </c>
      <c r="C32" s="61">
        <f>C27+C31</f>
        <v>0</v>
      </c>
      <c r="D32" s="61">
        <f>D27+D31</f>
        <v>0</v>
      </c>
      <c r="E32" s="62">
        <f>E27+E31</f>
        <v>0</v>
      </c>
    </row>
    <row r="37" spans="3:3" s="13" customFormat="1" x14ac:dyDescent="0.25">
      <c r="C37" s="17"/>
    </row>
  </sheetData>
  <sheetProtection algorithmName="SHA-512" hashValue="1scO9NuRr/c7c2dPcqzmC0aVTcx77WYKDMLWQAwFNUO4Xi09S/eC/lzhhBHHR0nge11qqI7GKHUF3hmF+V30Bg==" saltValue="JectCJBzDEUcqO96c0l0Ow==" spinCount="100000" sheet="1" objects="1" scenarios="1"/>
  <mergeCells count="8">
    <mergeCell ref="A9:E9"/>
    <mergeCell ref="A21:E21"/>
    <mergeCell ref="A4:E4"/>
    <mergeCell ref="A28:E28"/>
    <mergeCell ref="A6:E6"/>
    <mergeCell ref="A7:E7"/>
    <mergeCell ref="A11:A12"/>
    <mergeCell ref="A23:A24"/>
  </mergeCells>
  <pageMargins left="0.78740157480314965" right="0.59055118110236227" top="0.59055118110236227" bottom="0.59055118110236227" header="0.47244094488188981" footer="0.47244094488188981"/>
  <pageSetup paperSize="9" orientation="portrait" r:id="rId1"/>
  <headerFooter>
    <oddHeader>&amp;L&amp;G</oddHeader>
    <oddFooter>&amp;LProject end from the 01.01.2024&amp;RVersion 01/2024</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6"/>
  <sheetViews>
    <sheetView showGridLines="0" zoomScaleNormal="100" workbookViewId="0">
      <selection activeCell="A4" sqref="A4:F4"/>
    </sheetView>
  </sheetViews>
  <sheetFormatPr baseColWidth="10" defaultColWidth="11" defaultRowHeight="12.5" x14ac:dyDescent="0.3"/>
  <cols>
    <col min="1" max="1" width="2.58203125" style="146" customWidth="1"/>
    <col min="2" max="2" width="9.58203125" style="146" customWidth="1"/>
    <col min="3" max="3" width="9.25" style="146" customWidth="1"/>
    <col min="4" max="4" width="21.58203125" style="146" customWidth="1"/>
    <col min="5" max="5" width="11.75" style="146" customWidth="1"/>
    <col min="6" max="6" width="22.75" style="48" customWidth="1"/>
    <col min="7" max="7" width="2.58203125" style="48" customWidth="1"/>
    <col min="8" max="8" width="11.58203125" style="48" customWidth="1"/>
    <col min="9" max="10" width="11" style="48" customWidth="1"/>
    <col min="11" max="16384" width="11" style="48"/>
  </cols>
  <sheetData>
    <row r="1" spans="1:8" x14ac:dyDescent="0.3">
      <c r="A1" s="142" t="s">
        <v>205</v>
      </c>
      <c r="B1" s="142"/>
      <c r="D1" s="142"/>
    </row>
    <row r="2" spans="1:8" x14ac:dyDescent="0.3">
      <c r="A2" s="141">
        <f>'Title page'!B4</f>
        <v>0</v>
      </c>
      <c r="B2" s="141"/>
      <c r="E2" s="49"/>
    </row>
    <row r="3" spans="1:8" ht="12.4" customHeight="1" x14ac:dyDescent="0.3">
      <c r="A3" s="141"/>
      <c r="B3" s="141"/>
      <c r="E3" s="49"/>
    </row>
    <row r="4" spans="1:8" ht="18" x14ac:dyDescent="0.4">
      <c r="A4" s="255" t="s">
        <v>259</v>
      </c>
      <c r="B4" s="255"/>
      <c r="C4" s="255"/>
      <c r="D4" s="255"/>
      <c r="E4" s="255"/>
      <c r="F4" s="255"/>
      <c r="G4" s="148"/>
      <c r="H4" s="148"/>
    </row>
    <row r="5" spans="1:8" ht="12.4" customHeight="1" x14ac:dyDescent="0.3">
      <c r="A5" s="50"/>
      <c r="B5" s="50"/>
      <c r="C5" s="50"/>
      <c r="D5" s="50"/>
      <c r="E5" s="50"/>
      <c r="F5" s="50"/>
      <c r="G5" s="50"/>
      <c r="H5" s="50"/>
    </row>
    <row r="6" spans="1:8" ht="12.4" customHeight="1" x14ac:dyDescent="0.3">
      <c r="A6" s="250" t="s">
        <v>282</v>
      </c>
      <c r="B6" s="250"/>
      <c r="C6" s="250"/>
      <c r="D6" s="250"/>
      <c r="E6" s="250"/>
      <c r="F6" s="250"/>
      <c r="G6" s="146"/>
      <c r="H6" s="146"/>
    </row>
    <row r="9" spans="1:8" ht="12.4" customHeight="1" x14ac:dyDescent="0.3">
      <c r="A9" s="93" t="s">
        <v>283</v>
      </c>
      <c r="F9" s="146"/>
      <c r="G9" s="146"/>
      <c r="H9" s="146"/>
    </row>
    <row r="10" spans="1:8" ht="7.9" customHeight="1" x14ac:dyDescent="0.3"/>
    <row r="11" spans="1:8" ht="25.15" customHeight="1" x14ac:dyDescent="0.3">
      <c r="A11" s="251" t="s">
        <v>284</v>
      </c>
      <c r="B11" s="251"/>
      <c r="C11" s="251"/>
      <c r="D11" s="251"/>
      <c r="E11" s="251"/>
      <c r="F11" s="251"/>
      <c r="G11" s="147"/>
      <c r="H11" s="147"/>
    </row>
    <row r="12" spans="1:8" ht="7.9" customHeight="1" x14ac:dyDescent="0.3">
      <c r="B12" s="147"/>
      <c r="C12" s="147"/>
      <c r="D12" s="147"/>
      <c r="E12" s="147"/>
      <c r="F12" s="147"/>
      <c r="G12" s="147"/>
      <c r="H12" s="147"/>
    </row>
    <row r="13" spans="1:8" ht="12.4" customHeight="1" x14ac:dyDescent="0.3">
      <c r="A13" s="250" t="s">
        <v>285</v>
      </c>
      <c r="B13" s="250"/>
      <c r="C13" s="250"/>
      <c r="D13" s="250"/>
      <c r="E13" s="250"/>
      <c r="F13" s="250"/>
      <c r="G13" s="147"/>
      <c r="H13" s="147"/>
    </row>
    <row r="14" spans="1:8" ht="7.9" customHeight="1" x14ac:dyDescent="0.3">
      <c r="B14" s="147"/>
      <c r="C14" s="147"/>
      <c r="D14" s="147"/>
      <c r="E14" s="147"/>
      <c r="F14" s="147"/>
      <c r="G14" s="147"/>
      <c r="H14" s="147"/>
    </row>
    <row r="15" spans="1:8" ht="25.15" customHeight="1" x14ac:dyDescent="0.3">
      <c r="A15" s="251" t="s">
        <v>286</v>
      </c>
      <c r="B15" s="251"/>
      <c r="C15" s="251"/>
      <c r="D15" s="251"/>
      <c r="E15" s="251"/>
      <c r="F15" s="251"/>
      <c r="G15" s="147"/>
      <c r="H15" s="147"/>
    </row>
    <row r="16" spans="1:8" ht="7.9" customHeight="1" x14ac:dyDescent="0.3">
      <c r="B16" s="147"/>
      <c r="C16" s="147"/>
      <c r="D16" s="147"/>
      <c r="E16" s="147"/>
      <c r="F16" s="147"/>
      <c r="G16" s="147"/>
      <c r="H16" s="147"/>
    </row>
    <row r="17" spans="1:8" ht="12.4" customHeight="1" x14ac:dyDescent="0.3">
      <c r="A17" s="250" t="s">
        <v>287</v>
      </c>
      <c r="B17" s="250"/>
      <c r="C17" s="250"/>
      <c r="D17" s="250"/>
      <c r="E17" s="250"/>
      <c r="F17" s="250"/>
      <c r="G17" s="146"/>
      <c r="H17" s="146"/>
    </row>
    <row r="18" spans="1:8" ht="7.9" customHeight="1" x14ac:dyDescent="0.3">
      <c r="B18" s="147"/>
      <c r="C18" s="147"/>
      <c r="D18" s="147"/>
      <c r="E18" s="147"/>
      <c r="F18" s="147"/>
      <c r="G18" s="147"/>
      <c r="H18" s="147"/>
    </row>
    <row r="19" spans="1:8" ht="25.15" customHeight="1" x14ac:dyDescent="0.3">
      <c r="A19" s="251" t="s">
        <v>288</v>
      </c>
      <c r="B19" s="251"/>
      <c r="C19" s="251"/>
      <c r="D19" s="251"/>
      <c r="E19" s="251"/>
      <c r="F19" s="251"/>
      <c r="G19" s="147"/>
      <c r="H19" s="147"/>
    </row>
    <row r="20" spans="1:8" ht="7.9" customHeight="1" x14ac:dyDescent="0.3">
      <c r="B20" s="147"/>
      <c r="C20" s="147"/>
      <c r="D20" s="147"/>
      <c r="E20" s="147"/>
      <c r="F20" s="147"/>
      <c r="G20" s="147"/>
      <c r="H20" s="147"/>
    </row>
    <row r="21" spans="1:8" ht="25.15" customHeight="1" x14ac:dyDescent="0.3">
      <c r="A21" s="251" t="s">
        <v>289</v>
      </c>
      <c r="B21" s="251"/>
      <c r="C21" s="251"/>
      <c r="D21" s="251"/>
      <c r="E21" s="251"/>
      <c r="F21" s="251"/>
      <c r="G21" s="147"/>
      <c r="H21" s="147"/>
    </row>
    <row r="22" spans="1:8" ht="7.9" customHeight="1" x14ac:dyDescent="0.3">
      <c r="B22" s="147"/>
      <c r="C22" s="147"/>
      <c r="D22" s="147"/>
      <c r="E22" s="147"/>
      <c r="F22" s="147"/>
      <c r="G22" s="147"/>
      <c r="H22" s="147"/>
    </row>
    <row r="23" spans="1:8" s="43" customFormat="1" ht="25.15" customHeight="1" x14ac:dyDescent="0.3">
      <c r="A23" s="253" t="s">
        <v>316</v>
      </c>
      <c r="B23" s="253"/>
      <c r="C23" s="253"/>
      <c r="D23" s="253"/>
      <c r="E23" s="253"/>
      <c r="F23" s="253"/>
      <c r="G23" s="147"/>
      <c r="H23" s="147"/>
    </row>
    <row r="24" spans="1:8" s="43" customFormat="1" ht="7.9" customHeight="1" x14ac:dyDescent="0.3">
      <c r="A24" s="147"/>
      <c r="B24" s="147"/>
      <c r="C24" s="147"/>
      <c r="D24" s="147"/>
      <c r="E24" s="147"/>
      <c r="F24" s="147"/>
      <c r="G24" s="147"/>
      <c r="H24" s="147"/>
    </row>
    <row r="25" spans="1:8" s="43" customFormat="1" ht="37.9" customHeight="1" x14ac:dyDescent="0.3">
      <c r="A25" s="253" t="s">
        <v>317</v>
      </c>
      <c r="B25" s="253"/>
      <c r="C25" s="253"/>
      <c r="D25" s="253"/>
      <c r="E25" s="253"/>
      <c r="F25" s="253"/>
      <c r="G25" s="147"/>
      <c r="H25" s="147"/>
    </row>
    <row r="26" spans="1:8" s="43" customFormat="1" ht="7.9" customHeight="1" x14ac:dyDescent="0.3">
      <c r="A26" s="147"/>
      <c r="B26" s="147"/>
      <c r="C26" s="147"/>
      <c r="D26" s="147"/>
      <c r="E26" s="147"/>
      <c r="F26" s="147"/>
      <c r="G26" s="147"/>
      <c r="H26" s="147"/>
    </row>
    <row r="27" spans="1:8" s="43" customFormat="1" ht="25.15" customHeight="1" x14ac:dyDescent="0.3">
      <c r="A27" s="251" t="s">
        <v>290</v>
      </c>
      <c r="B27" s="251"/>
      <c r="C27" s="251"/>
      <c r="D27" s="251"/>
      <c r="E27" s="251"/>
      <c r="F27" s="251"/>
      <c r="G27" s="147"/>
      <c r="H27" s="147"/>
    </row>
    <row r="28" spans="1:8" s="43" customFormat="1" ht="7.9" customHeight="1" x14ac:dyDescent="0.3">
      <c r="A28" s="147"/>
      <c r="B28" s="147"/>
      <c r="C28" s="147"/>
      <c r="D28" s="147"/>
      <c r="E28" s="147"/>
      <c r="F28" s="147"/>
      <c r="G28" s="147"/>
      <c r="H28" s="147"/>
    </row>
    <row r="29" spans="1:8" s="43" customFormat="1" ht="25.15" customHeight="1" x14ac:dyDescent="0.3">
      <c r="A29" s="251" t="s">
        <v>291</v>
      </c>
      <c r="B29" s="251"/>
      <c r="C29" s="251"/>
      <c r="D29" s="251"/>
      <c r="E29" s="251"/>
      <c r="F29" s="251"/>
      <c r="G29" s="147"/>
      <c r="H29" s="147"/>
    </row>
    <row r="30" spans="1:8" s="43" customFormat="1" ht="12.4" customHeight="1" x14ac:dyDescent="0.3">
      <c r="A30" s="147"/>
      <c r="B30" s="147"/>
      <c r="C30" s="147"/>
      <c r="D30" s="147"/>
      <c r="E30" s="147"/>
      <c r="F30" s="147"/>
      <c r="G30" s="147"/>
      <c r="H30" s="147"/>
    </row>
    <row r="31" spans="1:8" ht="12.4" customHeight="1" x14ac:dyDescent="0.3"/>
    <row r="32" spans="1:8" s="96" customFormat="1" ht="12.4" customHeight="1" x14ac:dyDescent="0.3">
      <c r="A32" s="96" t="s">
        <v>292</v>
      </c>
      <c r="C32" s="93"/>
      <c r="D32" s="160" t="s">
        <v>293</v>
      </c>
    </row>
    <row r="33" spans="1:8" ht="12.4" customHeight="1" x14ac:dyDescent="0.3">
      <c r="A33" s="168"/>
      <c r="B33" s="168"/>
      <c r="D33" s="168"/>
      <c r="E33" s="168"/>
    </row>
    <row r="34" spans="1:8" ht="12.4" customHeight="1" x14ac:dyDescent="0.3">
      <c r="A34" s="168"/>
      <c r="B34" s="168"/>
      <c r="D34" s="168"/>
      <c r="E34" s="168"/>
    </row>
    <row r="35" spans="1:8" ht="12.4" customHeight="1" x14ac:dyDescent="0.3">
      <c r="A35" s="168"/>
      <c r="B35" s="168"/>
      <c r="D35" s="168"/>
      <c r="E35" s="168"/>
    </row>
    <row r="36" spans="1:8" ht="12.4" customHeight="1" x14ac:dyDescent="0.3">
      <c r="A36" s="252"/>
      <c r="B36" s="252"/>
      <c r="D36" s="169"/>
      <c r="E36" s="169"/>
      <c r="F36" s="89"/>
      <c r="G36" s="89"/>
    </row>
    <row r="37" spans="1:8" ht="12.4" customHeight="1" x14ac:dyDescent="0.3"/>
    <row r="39" spans="1:8" ht="13" x14ac:dyDescent="0.3">
      <c r="A39" s="93" t="s">
        <v>294</v>
      </c>
    </row>
    <row r="40" spans="1:8" ht="12.4" customHeight="1" x14ac:dyDescent="0.3">
      <c r="A40" s="251" t="s">
        <v>295</v>
      </c>
      <c r="B40" s="251"/>
      <c r="C40" s="251"/>
      <c r="D40" s="251"/>
      <c r="E40" s="251"/>
      <c r="F40" s="251"/>
      <c r="G40" s="147"/>
      <c r="H40" s="147"/>
    </row>
    <row r="41" spans="1:8" ht="12.4" customHeight="1" x14ac:dyDescent="0.3">
      <c r="A41" s="146" t="s">
        <v>296</v>
      </c>
      <c r="E41" s="254" t="s">
        <v>206</v>
      </c>
      <c r="F41" s="254"/>
      <c r="G41" s="92"/>
      <c r="H41" s="147"/>
    </row>
    <row r="42" spans="1:8" ht="14.15" customHeight="1" x14ac:dyDescent="0.3">
      <c r="E42" s="92"/>
      <c r="F42" s="92"/>
      <c r="G42" s="92"/>
      <c r="H42" s="147"/>
    </row>
    <row r="43" spans="1:8" s="96" customFormat="1" ht="14.15" customHeight="1" x14ac:dyDescent="0.3">
      <c r="A43" s="93" t="s">
        <v>302</v>
      </c>
      <c r="B43" s="93"/>
      <c r="C43" s="93"/>
      <c r="D43" s="93"/>
      <c r="E43" s="94"/>
      <c r="F43" s="94"/>
      <c r="G43" s="94"/>
      <c r="H43" s="95"/>
    </row>
    <row r="44" spans="1:8" ht="12.4" customHeight="1" x14ac:dyDescent="0.3">
      <c r="A44" s="88" t="s">
        <v>207</v>
      </c>
      <c r="B44" s="249" t="s">
        <v>297</v>
      </c>
      <c r="C44" s="249"/>
      <c r="D44" s="249"/>
      <c r="E44" s="249"/>
      <c r="F44" s="249"/>
      <c r="G44" s="147"/>
      <c r="H44" s="147"/>
    </row>
    <row r="45" spans="1:8" ht="15" customHeight="1" x14ac:dyDescent="0.3">
      <c r="A45" s="87"/>
      <c r="B45" s="248" t="s">
        <v>298</v>
      </c>
      <c r="C45" s="248"/>
      <c r="D45" s="248"/>
      <c r="E45" s="248"/>
      <c r="F45" s="248"/>
      <c r="G45" s="145"/>
      <c r="H45" s="145"/>
    </row>
    <row r="46" spans="1:8" ht="12.4" customHeight="1" x14ac:dyDescent="0.3">
      <c r="A46" s="88" t="s">
        <v>208</v>
      </c>
      <c r="B46" s="249" t="s">
        <v>299</v>
      </c>
      <c r="C46" s="249"/>
      <c r="D46" s="249"/>
      <c r="E46" s="249"/>
      <c r="F46" s="249"/>
      <c r="G46" s="145"/>
      <c r="H46" s="145"/>
    </row>
    <row r="47" spans="1:8" ht="12.4" customHeight="1" x14ac:dyDescent="0.3">
      <c r="A47" s="87"/>
      <c r="B47" s="249" t="s">
        <v>300</v>
      </c>
      <c r="C47" s="249"/>
      <c r="D47" s="249"/>
      <c r="E47" s="249"/>
      <c r="F47" s="249"/>
      <c r="G47" s="145"/>
      <c r="H47" s="145"/>
    </row>
    <row r="48" spans="1:8" ht="15" customHeight="1" x14ac:dyDescent="0.3">
      <c r="A48" s="87"/>
      <c r="B48" s="248" t="s">
        <v>298</v>
      </c>
      <c r="C48" s="248"/>
      <c r="D48" s="248"/>
      <c r="E48" s="248"/>
      <c r="F48" s="248"/>
      <c r="G48" s="145"/>
      <c r="H48" s="145"/>
    </row>
    <row r="49" spans="1:8" ht="12.4" customHeight="1" x14ac:dyDescent="0.3">
      <c r="A49" s="88" t="s">
        <v>209</v>
      </c>
      <c r="B49" s="249" t="s">
        <v>210</v>
      </c>
      <c r="C49" s="249"/>
      <c r="D49" s="249"/>
      <c r="E49" s="249"/>
      <c r="F49" s="249"/>
      <c r="G49" s="147"/>
      <c r="H49" s="147"/>
    </row>
    <row r="50" spans="1:8" ht="15" customHeight="1" x14ac:dyDescent="0.3">
      <c r="A50" s="147"/>
      <c r="B50" s="248" t="s">
        <v>301</v>
      </c>
      <c r="C50" s="248"/>
      <c r="D50" s="248"/>
      <c r="E50" s="248"/>
      <c r="F50" s="248"/>
      <c r="G50" s="147"/>
      <c r="H50" s="147"/>
    </row>
    <row r="51" spans="1:8" ht="12.4" customHeight="1" x14ac:dyDescent="0.3">
      <c r="A51" s="88" t="s">
        <v>211</v>
      </c>
      <c r="B51" s="249" t="s">
        <v>212</v>
      </c>
      <c r="C51" s="249"/>
      <c r="D51" s="249"/>
      <c r="E51" s="249"/>
      <c r="F51" s="249"/>
      <c r="G51" s="145"/>
      <c r="H51" s="145"/>
    </row>
    <row r="52" spans="1:8" x14ac:dyDescent="0.3">
      <c r="A52" s="147"/>
      <c r="B52" s="249" t="s">
        <v>213</v>
      </c>
      <c r="C52" s="249"/>
      <c r="D52" s="249"/>
      <c r="E52" s="249"/>
      <c r="F52" s="249"/>
      <c r="G52" s="145"/>
      <c r="H52" s="145"/>
    </row>
    <row r="53" spans="1:8" ht="14.25" customHeight="1" x14ac:dyDescent="0.3">
      <c r="A53" s="147"/>
      <c r="B53" s="145"/>
      <c r="C53" s="147"/>
      <c r="D53" s="147"/>
      <c r="E53" s="147"/>
      <c r="F53" s="147"/>
      <c r="G53" s="147"/>
      <c r="H53" s="147"/>
    </row>
    <row r="54" spans="1:8" ht="14.25" customHeight="1" x14ac:dyDescent="0.3">
      <c r="A54" s="147"/>
      <c r="B54" s="145"/>
      <c r="C54" s="147"/>
      <c r="D54" s="147"/>
      <c r="E54" s="147"/>
      <c r="F54" s="147"/>
      <c r="G54" s="147"/>
      <c r="H54" s="147"/>
    </row>
    <row r="55" spans="1:8" ht="14.25" customHeight="1" x14ac:dyDescent="0.3">
      <c r="A55" s="147"/>
      <c r="B55" s="145"/>
      <c r="C55" s="147"/>
      <c r="D55" s="147"/>
      <c r="E55" s="147"/>
      <c r="F55" s="147"/>
      <c r="G55" s="147"/>
      <c r="H55" s="147"/>
    </row>
    <row r="56" spans="1:8" s="146" customFormat="1" x14ac:dyDescent="0.3"/>
  </sheetData>
  <sheetProtection algorithmName="SHA-512" hashValue="pEaWztPCkz4c0WKNB9bl91FHBFKr9GzZ76yYJ0ysDHN/RfIPNwzIYK4MU05xvtPe8KAXyP2pmmrujg9DNZ03dA==" saltValue="DGWRcogtmAZL3U3OY+Ig0w==" spinCount="100000" sheet="1" objects="1" scenarios="1"/>
  <mergeCells count="24">
    <mergeCell ref="B47:F47"/>
    <mergeCell ref="B49:F49"/>
    <mergeCell ref="B50:F50"/>
    <mergeCell ref="B51:F51"/>
    <mergeCell ref="B52:F52"/>
    <mergeCell ref="B48:F48"/>
    <mergeCell ref="A4:F4"/>
    <mergeCell ref="A6:F6"/>
    <mergeCell ref="A11:F11"/>
    <mergeCell ref="A15:F15"/>
    <mergeCell ref="A23:F23"/>
    <mergeCell ref="A13:F13"/>
    <mergeCell ref="B45:F45"/>
    <mergeCell ref="B46:F46"/>
    <mergeCell ref="A17:F17"/>
    <mergeCell ref="A19:F19"/>
    <mergeCell ref="A21:F21"/>
    <mergeCell ref="A29:F29"/>
    <mergeCell ref="A40:F40"/>
    <mergeCell ref="A36:B36"/>
    <mergeCell ref="A27:F27"/>
    <mergeCell ref="A25:F25"/>
    <mergeCell ref="E41:F41"/>
    <mergeCell ref="B44:F44"/>
  </mergeCells>
  <hyperlinks>
    <hyperlink ref="E41:F41" r:id="rId1" display="innoprojects@innosuisse.ch" xr:uid="{00000000-0004-0000-0700-000000000000}"/>
  </hyperlinks>
  <pageMargins left="0.78740157480314965" right="0.59055118110236227" top="0.59055118110236227" bottom="0.59055118110236227" header="0.47244094488188981" footer="0.47244094488188981"/>
  <pageSetup paperSize="9" orientation="portrait" r:id="rId2"/>
  <headerFooter>
    <oddHeader>&amp;L&amp;G</oddHeader>
    <oddFooter>&amp;LProject end from the 01.01.2024&amp;RVersion 01/2024</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8"/>
  <sheetViews>
    <sheetView workbookViewId="0">
      <selection activeCell="A6" sqref="A6"/>
    </sheetView>
  </sheetViews>
  <sheetFormatPr baseColWidth="10" defaultColWidth="11" defaultRowHeight="14" x14ac:dyDescent="0.3"/>
  <cols>
    <col min="1" max="1" width="36.33203125" style="41" bestFit="1" customWidth="1"/>
    <col min="2" max="2" width="3.58203125" style="41" customWidth="1"/>
    <col min="3" max="3" width="18.25" style="41" customWidth="1"/>
    <col min="4" max="4" width="3.58203125" style="41" customWidth="1"/>
    <col min="5" max="5" width="15.75" style="41" bestFit="1" customWidth="1"/>
    <col min="6" max="6" width="3.58203125" style="41" customWidth="1"/>
    <col min="7" max="7" width="17.25" style="41" bestFit="1" customWidth="1"/>
    <col min="8" max="16384" width="11" style="41"/>
  </cols>
  <sheetData>
    <row r="2" spans="1:5" x14ac:dyDescent="0.3">
      <c r="A2" s="41" t="s">
        <v>214</v>
      </c>
      <c r="C2" s="41" t="s">
        <v>215</v>
      </c>
      <c r="E2" s="41" t="s">
        <v>216</v>
      </c>
    </row>
    <row r="4" spans="1:5" x14ac:dyDescent="0.3">
      <c r="A4" s="41" t="s">
        <v>260</v>
      </c>
      <c r="C4" s="41" t="s">
        <v>264</v>
      </c>
      <c r="E4" s="41" t="s">
        <v>269</v>
      </c>
    </row>
    <row r="5" spans="1:5" x14ac:dyDescent="0.3">
      <c r="A5" s="41" t="s">
        <v>271</v>
      </c>
      <c r="C5" s="41" t="s">
        <v>265</v>
      </c>
      <c r="E5" s="41" t="s">
        <v>270</v>
      </c>
    </row>
    <row r="6" spans="1:5" x14ac:dyDescent="0.3">
      <c r="A6" s="42" t="s">
        <v>261</v>
      </c>
      <c r="C6" s="41" t="s">
        <v>266</v>
      </c>
    </row>
    <row r="7" spans="1:5" x14ac:dyDescent="0.3">
      <c r="A7" s="42" t="s">
        <v>262</v>
      </c>
      <c r="C7" s="41" t="s">
        <v>267</v>
      </c>
    </row>
    <row r="8" spans="1:5" x14ac:dyDescent="0.3">
      <c r="A8" s="42" t="s">
        <v>263</v>
      </c>
      <c r="C8" s="41" t="s">
        <v>268</v>
      </c>
    </row>
  </sheetData>
  <sheetProtection algorithmName="SHA-512" hashValue="qjgj82GYyu59qe07hwY2/c08Damwu7Kp7dsec7wGlloNrj/qVZoVxzL+iXAMVSojt16/2hGsucxijJ8OfVYwqQ==" saltValue="AZI2RN/4nGr+mjT6TBfrVw==" spinCount="100000"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General information</vt:lpstr>
      <vt:lpstr>Title page</vt:lpstr>
      <vt:lpstr>Notional hourly rates</vt:lpstr>
      <vt:lpstr>Gross salaries</vt:lpstr>
      <vt:lpstr>Material costs</vt:lpstr>
      <vt:lpstr>Contr. implementation Partner</vt:lpstr>
      <vt:lpstr>Summary</vt:lpstr>
      <vt:lpstr>Declaration</vt:lpstr>
      <vt:lpstr>Dropdown</vt:lpstr>
      <vt:lpstr>'Contr. implementation Partner'!Druckbereich</vt:lpstr>
      <vt:lpstr>Declaration!Druckbereich</vt:lpstr>
      <vt:lpstr>'General information'!Druckbereich</vt:lpstr>
      <vt:lpstr>'Gross salaries'!Druckbereich</vt:lpstr>
      <vt:lpstr>'Material costs'!Druckbereich</vt:lpstr>
      <vt:lpstr>'Notional hourly rates'!Druckbereich</vt:lpstr>
      <vt:lpstr>Summary!Druckbereich</vt:lpstr>
      <vt:lpstr>'Title page'!Druckbereich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2023-12-19T10:50:34Z</cp:lastPrinted>
  <dcterms:created xsi:type="dcterms:W3CDTF">2018-08-27T13:43:08Z</dcterms:created>
  <dcterms:modified xsi:type="dcterms:W3CDTF">2023-12-19T10:51:44Z</dcterms:modified>
</cp:coreProperties>
</file>