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M:\Org\2_Betrieb\21_Subventionsaufsicht\3 Fördermassnahmen\30 Innovationsprojekte, Gutschriften Vorstudien, Flagships, Swiss Accelerator\301 Innovationsprojekte\3014 Vorlagen Formulare\Dokumente für 2024\DE\"/>
    </mc:Choice>
  </mc:AlternateContent>
  <xr:revisionPtr revIDLastSave="0" documentId="13_ncr:1_{6B2F6388-B335-4155-898C-1BD78CBC69F9}" xr6:coauthVersionLast="47" xr6:coauthVersionMax="47" xr10:uidLastSave="{00000000-0000-0000-0000-000000000000}"/>
  <bookViews>
    <workbookView xWindow="-120" yWindow="-120" windowWidth="29040" windowHeight="15720" tabRatio="885" xr2:uid="{00000000-000D-0000-FFFF-FFFF00000000}"/>
  </bookViews>
  <sheets>
    <sheet name=" Allgemeine Informationen" sheetId="5" r:id="rId1"/>
    <sheet name="Titelblatt" sheetId="1" r:id="rId2"/>
    <sheet name="Kalkulatorische Stundensätze" sheetId="10" r:id="rId3"/>
    <sheet name="Bruttojahreslöhne" sheetId="9" r:id="rId4"/>
    <sheet name="Sachkosten" sheetId="2" r:id="rId5"/>
    <sheet name="Leistung Umsetzungspartner" sheetId="14" r:id="rId6"/>
    <sheet name="Zusammenfassung" sheetId="6" r:id="rId7"/>
    <sheet name="Erklärung" sheetId="8" r:id="rId8"/>
    <sheet name="Dropdown" sheetId="12" state="hidden" r:id="rId9"/>
  </sheets>
  <definedNames>
    <definedName name="_xlnm.Print_Area" localSheetId="0">' Allgemeine Informationen'!$A$1:$A$53</definedName>
    <definedName name="_xlnm.Print_Area" localSheetId="3">Bruttojahreslöhne!$A$1:$I$104</definedName>
    <definedName name="_xlnm.Print_Area" localSheetId="7">Erklärung!$A$1:$F$53</definedName>
    <definedName name="_xlnm.Print_Area" localSheetId="2">'Kalkulatorische Stundensätze'!$A$1:$I$39</definedName>
    <definedName name="_xlnm.Print_Area" localSheetId="5">'Leistung Umsetzungspartner'!$A$1:$F$61</definedName>
    <definedName name="_xlnm.Print_Area" localSheetId="4">Sachkosten!$A$1:$D$55</definedName>
    <definedName name="_xlnm.Print_Area" localSheetId="1">Titelblatt!$A$1:$F$52</definedName>
    <definedName name="_xlnm.Print_Area" localSheetId="6">Zusammenfassung!$A$1:$E$33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6" l="1"/>
  <c r="E14" i="6" s="1"/>
  <c r="D58" i="14"/>
  <c r="A2" i="10" l="1"/>
  <c r="F20" i="10"/>
  <c r="H20" i="10" s="1"/>
  <c r="I20" i="10" s="1"/>
  <c r="F21" i="10"/>
  <c r="H21" i="10" s="1"/>
  <c r="I21" i="10" s="1"/>
  <c r="F22" i="10"/>
  <c r="H22" i="10" s="1"/>
  <c r="I22" i="10" s="1"/>
  <c r="F23" i="10"/>
  <c r="H23" i="10" s="1"/>
  <c r="I23" i="10" s="1"/>
  <c r="F24" i="10"/>
  <c r="H24" i="10" s="1"/>
  <c r="I24" i="10" s="1"/>
  <c r="D25" i="10"/>
  <c r="E29" i="10" s="1"/>
  <c r="A59" i="9"/>
  <c r="F25" i="10" l="1"/>
  <c r="E32" i="10" s="1"/>
  <c r="I25" i="10"/>
  <c r="E36" i="10" s="1"/>
  <c r="I86" i="9"/>
  <c r="I87" i="9"/>
  <c r="I88" i="9"/>
  <c r="I89" i="9"/>
  <c r="I90" i="9"/>
  <c r="I91" i="9"/>
  <c r="I92" i="9"/>
  <c r="I93" i="9"/>
  <c r="I94" i="9"/>
  <c r="I85" i="9"/>
  <c r="I70" i="9"/>
  <c r="I71" i="9"/>
  <c r="I72" i="9"/>
  <c r="I73" i="9"/>
  <c r="I74" i="9"/>
  <c r="I75" i="9"/>
  <c r="I76" i="9"/>
  <c r="I77" i="9"/>
  <c r="I78" i="9"/>
  <c r="I69" i="9"/>
  <c r="I47" i="9"/>
  <c r="I48" i="9"/>
  <c r="I49" i="9"/>
  <c r="I50" i="9"/>
  <c r="I51" i="9"/>
  <c r="I52" i="9"/>
  <c r="I53" i="9"/>
  <c r="I54" i="9"/>
  <c r="I55" i="9"/>
  <c r="I46" i="9"/>
  <c r="I31" i="9"/>
  <c r="I32" i="9"/>
  <c r="I33" i="9"/>
  <c r="I34" i="9"/>
  <c r="I35" i="9"/>
  <c r="I36" i="9"/>
  <c r="I37" i="9"/>
  <c r="I38" i="9"/>
  <c r="I39" i="9"/>
  <c r="I30" i="9"/>
  <c r="I40" i="9" s="1"/>
  <c r="I15" i="9"/>
  <c r="I16" i="9"/>
  <c r="I17" i="9"/>
  <c r="I18" i="9"/>
  <c r="I19" i="9"/>
  <c r="I20" i="9"/>
  <c r="I21" i="9"/>
  <c r="I22" i="9"/>
  <c r="I23" i="9"/>
  <c r="I14" i="9"/>
  <c r="F95" i="9"/>
  <c r="H95" i="9"/>
  <c r="F79" i="9"/>
  <c r="H79" i="9"/>
  <c r="F56" i="9"/>
  <c r="H56" i="9"/>
  <c r="F40" i="9"/>
  <c r="H40" i="9"/>
  <c r="H24" i="9"/>
  <c r="F24" i="9"/>
  <c r="D61" i="14"/>
  <c r="D60" i="14"/>
  <c r="D29" i="6" s="1"/>
  <c r="E29" i="6" s="1"/>
  <c r="D59" i="14"/>
  <c r="D26" i="6" s="1"/>
  <c r="E26" i="6" s="1"/>
  <c r="D25" i="6"/>
  <c r="E25" i="6" s="1"/>
  <c r="E27" i="6" s="1"/>
  <c r="D30" i="6"/>
  <c r="E30" i="6" s="1"/>
  <c r="D54" i="14"/>
  <c r="D53" i="14"/>
  <c r="D55" i="14" s="1"/>
  <c r="D46" i="14"/>
  <c r="D45" i="14"/>
  <c r="D47" i="14" s="1"/>
  <c r="D38" i="14"/>
  <c r="D37" i="14"/>
  <c r="D39" i="14" s="1"/>
  <c r="D30" i="14"/>
  <c r="D29" i="14"/>
  <c r="D31" i="14"/>
  <c r="D22" i="14"/>
  <c r="D23" i="14" s="1"/>
  <c r="D21" i="14"/>
  <c r="D14" i="14"/>
  <c r="D15" i="14" s="1"/>
  <c r="D13" i="14"/>
  <c r="A2" i="14"/>
  <c r="D39" i="2"/>
  <c r="D55" i="2" s="1"/>
  <c r="D53" i="2"/>
  <c r="C31" i="6"/>
  <c r="B31" i="6"/>
  <c r="C27" i="6"/>
  <c r="C32" i="6" s="1"/>
  <c r="B27" i="6"/>
  <c r="B32" i="6"/>
  <c r="A2" i="9"/>
  <c r="A2" i="8"/>
  <c r="A2" i="6"/>
  <c r="A2" i="2"/>
  <c r="C15" i="6"/>
  <c r="C17" i="6" s="1"/>
  <c r="B15" i="6"/>
  <c r="B17" i="6" s="1"/>
  <c r="H25" i="10" l="1"/>
  <c r="E34" i="10" s="1"/>
  <c r="E38" i="10"/>
  <c r="I56" i="9"/>
  <c r="I79" i="9"/>
  <c r="I95" i="9"/>
  <c r="D27" i="6"/>
  <c r="E31" i="6"/>
  <c r="E32" i="6" s="1"/>
  <c r="D31" i="6"/>
  <c r="E98" i="9"/>
  <c r="I24" i="9"/>
  <c r="E101" i="9" s="1"/>
  <c r="E103" i="9" s="1"/>
  <c r="D32" i="6" l="1"/>
  <c r="D16" i="6" l="1"/>
  <c r="E16" i="6" s="1"/>
  <c r="D13" i="6" l="1"/>
  <c r="D15" i="6" s="1"/>
  <c r="D17" i="6" s="1"/>
  <c r="E13" i="6" l="1"/>
  <c r="E15" i="6" s="1"/>
  <c r="E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Busenhart Jean-Marc Innosuisse</author>
  </authors>
  <commentList>
    <comment ref="B4" authorId="0" shapeId="0" xr:uid="{00000000-0006-0000-0100-000001000000}">
      <text>
        <r>
          <rPr>
            <sz val="10"/>
            <color indexed="81"/>
            <rFont val="Arial"/>
            <family val="2"/>
            <scheme val="major"/>
          </rPr>
          <t>Eingabe der Projektnummer
z.B. 11111.1 PFLS-LS</t>
        </r>
      </text>
    </comment>
  </commentList>
</comments>
</file>

<file path=xl/sharedStrings.xml><?xml version="1.0" encoding="utf-8"?>
<sst xmlns="http://schemas.openxmlformats.org/spreadsheetml/2006/main" count="347" uniqueCount="167">
  <si>
    <t>Innovationsprojekt</t>
  </si>
  <si>
    <t>Finanzieller Bericht</t>
  </si>
  <si>
    <t>Berichtsperiode</t>
  </si>
  <si>
    <t>von</t>
  </si>
  <si>
    <t>bis</t>
  </si>
  <si>
    <t>Vertreten durch</t>
  </si>
  <si>
    <t>E-Mail</t>
  </si>
  <si>
    <t>Telefon</t>
  </si>
  <si>
    <t>Kontaktperson für Rückfragen</t>
  </si>
  <si>
    <t>Bemerkungen</t>
  </si>
  <si>
    <t>Lieferant</t>
  </si>
  <si>
    <t>Nr.</t>
  </si>
  <si>
    <t>Bezeichnung der Liste</t>
  </si>
  <si>
    <t>Name und Vorname</t>
  </si>
  <si>
    <t>Zusammenfassung</t>
  </si>
  <si>
    <t>Bericht</t>
  </si>
  <si>
    <t>Bezeichnung der Ausgabe</t>
  </si>
  <si>
    <t>Projektbeitrag</t>
  </si>
  <si>
    <t>Datum</t>
  </si>
  <si>
    <t xml:space="preserve">Vorliegende Erklärung geben wir gestützt auf die im Subventionsvertrag enthaltenen Bestimmungen ab. </t>
  </si>
  <si>
    <t>Die vertraglich festgelegten Beiträge des Umsetzungspartners bzw. der Umsetzungspartner wurden vollständig und termingerecht geleistet. Allfällige Minderleistungen sind begründet.</t>
  </si>
  <si>
    <t>Leistungen Umsetzungspartner</t>
  </si>
  <si>
    <t>Ausgaben einzeln</t>
  </si>
  <si>
    <t>Ausgaben gemäss zusätzlichen Listen</t>
  </si>
  <si>
    <t>Forschungsstätte</t>
  </si>
  <si>
    <t>Beitragspositionen</t>
  </si>
  <si>
    <t xml:space="preserve">Total finanzielle Leistungen  </t>
  </si>
  <si>
    <t xml:space="preserve">Total Eigenleistungen  </t>
  </si>
  <si>
    <t>Rechtsgültige Unterschrift Forschungsstätte</t>
  </si>
  <si>
    <t>Wir bestätigen Folgendes:</t>
  </si>
  <si>
    <t>Personalkosten</t>
  </si>
  <si>
    <t>Sachkosten</t>
  </si>
  <si>
    <t>Finanzielle Leistung Personalkosten</t>
  </si>
  <si>
    <t>Finanzielle Leistung Sachkosten</t>
  </si>
  <si>
    <t>Eigenleistung Personalkosten</t>
  </si>
  <si>
    <t>Eigenleistung Sachkosten</t>
  </si>
  <si>
    <t>Personalfunktion</t>
  </si>
  <si>
    <t>Overhead</t>
  </si>
  <si>
    <t>Geleistete Stunden</t>
  </si>
  <si>
    <t>%</t>
  </si>
  <si>
    <t>CHF</t>
  </si>
  <si>
    <t>Erklärung</t>
  </si>
  <si>
    <t>Sämtliche Originalbelege liegen vor und stehen bei Nachprüfungen bzw. Prüfungen vor Ort zur Verfügung.</t>
  </si>
  <si>
    <t>Die Kosten für Verpflegung aller Art werden nicht angerechnet.</t>
  </si>
  <si>
    <t>Grundsatz</t>
  </si>
  <si>
    <t>Kosten werden nur angerechnet, wenn sie im Rahmen des Gesuchs bewilligt wurden und für die Realisierung des Projekts unabdingbar sind.</t>
  </si>
  <si>
    <t>Apparate</t>
  </si>
  <si>
    <t>Verbrauchsmaterial</t>
  </si>
  <si>
    <t>Drittleistungen</t>
  </si>
  <si>
    <t>Auslandreisen</t>
  </si>
  <si>
    <t>weitere</t>
  </si>
  <si>
    <t>Sachkosten werden nur angerechnet, wenn sie im Rahmen des Gesuchs bewilligt wurden und für die Realisierung des Projekts unabdingbar sind.</t>
  </si>
  <si>
    <t>Die Mitteilungspflichten gemäss Ziffer 7.1 des Subventionsvertrags wurden, sofern erforderlich, erfüllt. Änderungen wurden erst umgesetzt, nachdem die Zustimmung der Beitraggeberin vorlag.</t>
  </si>
  <si>
    <t>Informationen zum Ausfüllen des finanziellen Berichts</t>
  </si>
  <si>
    <r>
      <t xml:space="preserve">Aufzuführen sind </t>
    </r>
    <r>
      <rPr>
        <b/>
        <sz val="9"/>
        <color theme="1"/>
        <rFont val="Arial"/>
        <family val="2"/>
      </rPr>
      <t>nur</t>
    </r>
    <r>
      <rPr>
        <sz val="9"/>
        <color theme="1"/>
        <rFont val="Arial"/>
        <family val="2"/>
      </rPr>
      <t xml:space="preserve"> Saläre, die durch die Innosuisse finanziert werden. Anderweitig finanzierte Saläre (öffentliche Hand, Drittmittel oder finanzielle Leistung des Umsetzungspartners) dürfen </t>
    </r>
    <r>
      <rPr>
        <b/>
        <sz val="9"/>
        <color theme="1"/>
        <rFont val="Arial"/>
        <family val="2"/>
      </rPr>
      <t>nicht</t>
    </r>
    <r>
      <rPr>
        <sz val="9"/>
        <color theme="1"/>
        <rFont val="Arial"/>
        <family val="2"/>
      </rPr>
      <t xml:space="preserve"> aufgeführt werden.</t>
    </r>
  </si>
  <si>
    <t>Der gewährte Projektbeitrag wurde ausschliesslich für notwendige Ausgaben im Zusammenhang mit den Arbeiten im Rahmen des vorliegenden Innovationsprojekts verwendet.</t>
  </si>
  <si>
    <t xml:space="preserve">Die vollständige und korrekte Verbuchung der Beiträge der Beitragsgeberin und des Umsetzungspartners bzw. der Umsetzungspartner sowie aller projektrelevanten Geschäftsvorfälle. </t>
  </si>
  <si>
    <t>Vorlagen</t>
  </si>
  <si>
    <t>innoprojects@innosuisse.ch</t>
  </si>
  <si>
    <t>Schlussbericht</t>
  </si>
  <si>
    <t>Zwischenbericht</t>
  </si>
  <si>
    <t xml:space="preserve">Die Richtigkeit und Vollständigkeit der im vorliegenden Bericht gemachten Angaben und Nachweise. </t>
  </si>
  <si>
    <r>
      <t xml:space="preserve">Beträge </t>
    </r>
    <r>
      <rPr>
        <b/>
        <sz val="9"/>
        <color theme="1"/>
        <rFont val="Arial"/>
        <family val="2"/>
      </rPr>
      <t>ab 5'000 CHF</t>
    </r>
    <r>
      <rPr>
        <sz val="9"/>
        <color theme="1"/>
        <rFont val="Arial"/>
        <family val="2"/>
      </rPr>
      <t xml:space="preserve"> sind einzeln aufzuführen. Einzureichen sind Kopien der Originalbelege. Die Originalbelege müssen für eine Nachprüfung bzw. eine Prüfung vor Ort zur Verfügung stehen.</t>
    </r>
  </si>
  <si>
    <t xml:space="preserve">Gesamttotal geleistete Stunden   </t>
  </si>
  <si>
    <t xml:space="preserve">Gesamttotal Lohnkosten   </t>
  </si>
  <si>
    <t xml:space="preserve">Gesamttotal Arbeitgeberbeiträge   </t>
  </si>
  <si>
    <t xml:space="preserve">Gesamttotal Personalkosten   </t>
  </si>
  <si>
    <t xml:space="preserve">Overhead (15% der Personalkosten)   </t>
  </si>
  <si>
    <t xml:space="preserve">Rechnet die Forschungsstätte mit den genehmigten kalkulatorischen Stundensätzen ab, muss sie der Innosuisse bestätigen, wie viele Stunden für das Projekt in der jeweiligen Personalfunktion geleistet wurden (z.B. Zeitblatt, Auszug Zeiterfassungssystem). </t>
  </si>
  <si>
    <t>Kosten für Auslandreisen sind nur anrechenbar, wenn sie bewilligt wurden.</t>
  </si>
  <si>
    <t xml:space="preserve">Total Ausgaben einzeln  </t>
  </si>
  <si>
    <t xml:space="preserve">Total Ausgaben gemäss Listen  </t>
  </si>
  <si>
    <t>Umsetzungspartner</t>
  </si>
  <si>
    <t>Finanzielle Leistungen</t>
  </si>
  <si>
    <t>Eigenleistung</t>
  </si>
  <si>
    <t>Leistung</t>
  </si>
  <si>
    <t xml:space="preserve">Total   </t>
  </si>
  <si>
    <t xml:space="preserve">Total finanzielle Leistung Personalkosten   </t>
  </si>
  <si>
    <t xml:space="preserve">Total finanzielle Leistung Sachkosten   </t>
  </si>
  <si>
    <t xml:space="preserve">Total Eigenleistung Personalkosten   </t>
  </si>
  <si>
    <t xml:space="preserve">Total Eigenleistung Sachkosten   </t>
  </si>
  <si>
    <t xml:space="preserve">Gesamttotal  </t>
  </si>
  <si>
    <t xml:space="preserve">Total Projektbeitrag  </t>
  </si>
  <si>
    <t xml:space="preserve"> - </t>
  </si>
  <si>
    <t>Nachweis der geleisteten Stunden (z.B. Zeitblatt, mind. monatlich)</t>
  </si>
  <si>
    <t>Personalkosten, Abrechnungsmethode "kalkulatorische Stundensätze":</t>
  </si>
  <si>
    <t xml:space="preserve">Personalkosten Abrechnungsmethode "Bruttolöhne": </t>
  </si>
  <si>
    <t>Gegebenenfalls die Kopien der Einzelausgaben &gt; 5'000 CHF bzw. Ausgabenlisten &lt; 5'000 CHF</t>
  </si>
  <si>
    <t>Der vollständig ausgefüllte und unterzeichnete finanzielle Bericht ist mit den nachfolgend</t>
  </si>
  <si>
    <t>aufgeführten Unterlagen an folgende Adresse zu senden:</t>
  </si>
  <si>
    <t>Die Beträge sind inklusive Mehrwertsteuer anzugeben.</t>
  </si>
  <si>
    <t>Einreichen</t>
  </si>
  <si>
    <t>Auskunft erteilt Ihnen auch das Grant Office Ihrer Forschungsstätte.</t>
  </si>
  <si>
    <t>Mehrere Forschungspartner</t>
  </si>
  <si>
    <t>Erstellen des finanziellen Berichts</t>
  </si>
  <si>
    <t>Das unterzeichnete PDF-Dokument und die verlangten Nachweise sind einzuscannen.</t>
  </si>
  <si>
    <t>Einzureichende Dokumente</t>
  </si>
  <si>
    <t>Der finanzielle Bericht ist als PDF-Dokument zu drucken.</t>
  </si>
  <si>
    <t xml:space="preserve">Explizit verlangte Dokumente und Nachweise zum finanziellen Bericht als PDF. </t>
  </si>
  <si>
    <t>Unterzeichnete(s) Formular(e) Leistungen Umsetzungspartner als PDF.</t>
  </si>
  <si>
    <t>Zurückgewiesen werden:</t>
  </si>
  <si>
    <t>Die Dokumente sind an folgende Adresse zu senden:</t>
  </si>
  <si>
    <t xml:space="preserve">   Excel-Dokumente.</t>
  </si>
  <si>
    <t xml:space="preserve">   Unvollständig ausgefüllte Dokumente.</t>
  </si>
  <si>
    <t xml:space="preserve">   Nicht unterzeichnete Dokumente.</t>
  </si>
  <si>
    <t>Gemäss Subventionsvertrag sind ausschliesslich die standardisierten Vorlagen zu verwenden.</t>
  </si>
  <si>
    <t>Mehrere Umsetzungspartner</t>
  </si>
  <si>
    <t>Häufig gestellte Fragen</t>
  </si>
  <si>
    <t>Antworten finden Sie unter diesem Link bei den einzelnen Projektschritten.</t>
  </si>
  <si>
    <t>Wenn mehrere Umsetzungspartner an einem Projekt beteiligt sind, muss jeder von ihnen das Formular "Leistungen Umsetzungspartner" einreichen.</t>
  </si>
  <si>
    <t xml:space="preserve">Unterzeichnete(r) finanzielle(r) Bericht(e) der Forschungsstätte(n) als PDF. </t>
  </si>
  <si>
    <t>Alle eingetragenen Ausgaben in den Registern werden automatisch übernommen. Die bewilligten Beträge können aus dem Subventionsvertrag, der Vertragsänderung oder den genehmigten Antrag für geringfügige Änderungen am Finanzplan entnommen werden.</t>
  </si>
  <si>
    <t>Gegebenenfalls unterzeichnetes Formular "Leistungen Umsetzungspartner" inkl. Berechnung der Personalkosten</t>
  </si>
  <si>
    <t>Einzureichende Beilagen</t>
  </si>
  <si>
    <t>Die Erklärung ist handschriftlich oder elektronisch zu unterzeichnen.</t>
  </si>
  <si>
    <t xml:space="preserve">Einzureichen sind nur die explizit verlangten Dokumente. </t>
  </si>
  <si>
    <t>Wenn mehrere Forschungspartner an einem Projekt beteiligt sind, muss jeder von ihnen einen eigenen finanziellen Bericht mit den dazugehörigen Dokumenten/Nachweisen einreichen.</t>
  </si>
  <si>
    <t xml:space="preserve">Die von den Umsetzungspartnern erbrachten Leistungen sind aufzuführen. Die Angaben sind dem Formular "Leistungen Umsetzungspartner" zu entnehmen. </t>
  </si>
  <si>
    <r>
      <t xml:space="preserve">Gleichartige Ausgaben (wie z.B. Apparate, Verbrauchsmaterial, Drittleistungen etc.) </t>
    </r>
    <r>
      <rPr>
        <b/>
        <sz val="9"/>
        <color theme="1"/>
        <rFont val="Arial"/>
        <family val="2"/>
      </rPr>
      <t>bis 5'000 CHF</t>
    </r>
    <r>
      <rPr>
        <sz val="9"/>
        <color theme="1"/>
        <rFont val="Arial"/>
        <family val="2"/>
      </rPr>
      <t xml:space="preserve"> sind in einer Position zusammen zu fassen. Die einzelnen Positionen sind in einer Liste (z.B. Auszug Finanzsystem, interner Rapport) aufzuführen. Sie ist zusammen mit dem Bericht einzureichen. Es sind weder Originalbelege noch Kopien davon einzureichen. Die Originalbelege müssen für eine Nachprüfung bzw. eine Prüfung vor Ort zur Verfügung stehen.</t>
    </r>
  </si>
  <si>
    <t>Bei der finanziellen Leistung (Barbeitrag/Cashbeitrag) handelt es um den Betrag, welcher der Umsetzungspartner dem Forschungspartner "überweist".</t>
  </si>
  <si>
    <t>Rechtliche Grundlagen</t>
  </si>
  <si>
    <t>Alle notwendigen Vorlagen für den Finanzabschluss (Forschungs- und Umsetzungspartner) finden Sie unter diesem Link.</t>
  </si>
  <si>
    <t xml:space="preserve">Die rechtlichen Grundlagen finden Sie unter diesem Link. </t>
  </si>
  <si>
    <t>Personalkosten  Abrechnungsmethode "Bruttolöhne"</t>
  </si>
  <si>
    <t>Lohnkosten</t>
  </si>
  <si>
    <t>Personal-
kosten</t>
  </si>
  <si>
    <t>Bruttolohn</t>
  </si>
  <si>
    <t>Arbeitgeber-
beitrag</t>
  </si>
  <si>
    <t>Leistung im Projekt</t>
  </si>
  <si>
    <t>Betrag</t>
  </si>
  <si>
    <t xml:space="preserve">Gesamttotal Sachkosten   </t>
  </si>
  <si>
    <t>Total</t>
  </si>
  <si>
    <t>Projektbeitrag
gemäss
Vertrag</t>
  </si>
  <si>
    <t>Ausgaben der Vorperiode</t>
  </si>
  <si>
    <t>Ausgaben
Berichtsperiode</t>
  </si>
  <si>
    <t>Abweichung</t>
  </si>
  <si>
    <t xml:space="preserve">Sämtliche Ausgaben sind innerhalb der Berichtsperiode angefallen. </t>
  </si>
  <si>
    <t>Die angefallenen Kosten wurden zuerst mit den finanziellen Leistungen des Umsetzungspartners gedeckt, der Projektbeitrag wurde erst anschliessend verwendet.</t>
  </si>
  <si>
    <t>Projektjahr</t>
  </si>
  <si>
    <t xml:space="preserve">Total  </t>
  </si>
  <si>
    <t xml:space="preserve">Für die Abrechnungen mit der Bruttojahreslohn-Methode sind der Innosuisse für jede Projektmitarbeiterin bzw. jeden Projektmitarbeiter Auszüge aus dem Lohnsystem oder dem internen Rapportsystem einzureichen, auf welchen der Lohn und die Arbeitgeberbeiträge ersichtlich sind. Zudem ist auch ein Nachweis der geleisteten Stunden (z.B. Zeitblatt, Auszug Zeiterfassungssystem) einzureichen. </t>
  </si>
  <si>
    <t>Nachweis der Bruttolöhne (z.B. Auszug aus dem Lohnsystem oder dem internen Rapportierungssystem)</t>
  </si>
  <si>
    <t>Institutsleiter/in, Departementsleiter/in</t>
  </si>
  <si>
    <t>Wissenschaftliche/r Mitarbeiter/in</t>
  </si>
  <si>
    <t>Fachmitarbeiter/in</t>
  </si>
  <si>
    <t>Doktorand/in und Hilfskraft</t>
  </si>
  <si>
    <t>Erfahrene/r Wissenschaftler/In, Teamleiter/In</t>
  </si>
  <si>
    <t>Wissenschaftliche/r Mitarbeiter/In</t>
  </si>
  <si>
    <t>Fachmitarbeiter/In</t>
  </si>
  <si>
    <t>Doktorand/In und Hilfskraft</t>
  </si>
  <si>
    <t>Institutsleiter/In, Departementsleiter/In</t>
  </si>
  <si>
    <r>
      <t xml:space="preserve">Personalkosten </t>
    </r>
    <r>
      <rPr>
        <u/>
        <sz val="12"/>
        <color theme="1"/>
        <rFont val="Arial"/>
        <family val="2"/>
      </rPr>
      <t>Abrechnungsmethode "Bruttojahreslohn"</t>
    </r>
  </si>
  <si>
    <t>Kalkulatorischer Stundensatz</t>
  </si>
  <si>
    <t>Arbeitgeberbeitrag</t>
  </si>
  <si>
    <t>(Projektende ab 01.01.2024)</t>
  </si>
  <si>
    <t>Gesuche bis 31.12.2022</t>
  </si>
  <si>
    <t>Gesuche ab dem 01.01.2023</t>
  </si>
  <si>
    <t>Erf. Wissenschaftler, Teamleiter/in</t>
  </si>
  <si>
    <t>Für die Abrechnung bitte den höchsten bewilligten kalkulatorischen Stundensatz 2018 - 2023 sowie die höchsten bewilligten Arbeitgeberbeiträge pro Personalfunktion verwenden.</t>
  </si>
  <si>
    <r>
      <t xml:space="preserve">Personalkosten </t>
    </r>
    <r>
      <rPr>
        <u/>
        <sz val="12"/>
        <color theme="1"/>
        <rFont val="Arial"/>
        <family val="2"/>
      </rPr>
      <t>Abrechnungsmethode "kalkulatorische Stundensätze"</t>
    </r>
  </si>
  <si>
    <t>Für Gesuche ab dem 01.01.2023 sind die zum Zeitpunkt der Gesuchseinreichung gültigen Stundenansätze und Arbeitgeberbeiträge in Prozent zu verwenden.</t>
  </si>
  <si>
    <t>Allfällige anrechenbare Mehrkosten oder Kostenverschiebungen gemäss Art. 7 der Vollzugsbestimmungen Innovationsprojekte werden automatisch bei der Schlussabrechnung berücksichtigt.</t>
  </si>
  <si>
    <t>Die Höchstbeträge für die anrechenbaren Personalkosten gemäss Art. 15 Abs. 1 der Vollzugs-
bestimmungen Innovationsprojekte wurden eingehalten.</t>
  </si>
  <si>
    <t>Die abgerechenten Arbeitgeberbeiträge beinahlten ausschliesslich Beiträge an die in Art. 10 Abs. 3 der Beitragsverordnung Innosuisse genannten Sozialwerke. Verwaltungskostenbeiträge an die Durchführungsorgane sind keine enthalten.</t>
  </si>
  <si>
    <t xml:space="preserve">Geleistete Stunden </t>
  </si>
  <si>
    <t xml:space="preserve">Sie sind in einem separaten im Detail Formular auszuweisen (siehe Vorlagen). Die Gesamtleistungen der einzelnen Umsetzungspartner sind im Register "Leistung Umsetzungspartner" zu übertragen. </t>
  </si>
  <si>
    <t>Die Höchstbeträge für die anrechenbaren Personalkosten gemäss Art. 15 Abs. 1 der Vollzugsbestimmungen Innovationsprojekte dürfen nicht überschritten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</si>
</sst>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7" x14ac:knownFonts="1">
    <font>
      <sz val="11"/>
      <color theme="1"/>
      <name val="Arial"/>
      <family val="2"/>
    </font>
    <font>
      <sz val="10"/>
      <color theme="1"/>
      <name val="Arial"/>
      <family val="2"/>
    </font>
    <font>
      <b/>
      <sz val="10"/>
      <color theme="1"/>
      <name val="Arial"/>
      <family val="2"/>
    </font>
    <font>
      <b/>
      <sz val="10"/>
      <name val="Arial"/>
      <family val="2"/>
    </font>
    <font>
      <b/>
      <sz val="14"/>
      <color theme="1"/>
      <name val="Arial"/>
      <family val="2"/>
    </font>
    <font>
      <sz val="9"/>
      <color theme="1"/>
      <name val="Arial"/>
      <family val="2"/>
    </font>
    <font>
      <sz val="10"/>
      <color indexed="81"/>
      <name val="Arial"/>
      <family val="2"/>
      <scheme val="major"/>
    </font>
    <font>
      <b/>
      <sz val="12"/>
      <color theme="1"/>
      <name val="Arial"/>
      <family val="2"/>
    </font>
    <font>
      <b/>
      <sz val="9"/>
      <color theme="1"/>
      <name val="Arial"/>
      <family val="2"/>
    </font>
    <font>
      <sz val="9"/>
      <name val="Arial"/>
      <family val="2"/>
    </font>
    <font>
      <u/>
      <sz val="11"/>
      <color theme="10"/>
      <name val="Arial"/>
      <family val="2"/>
    </font>
    <font>
      <u/>
      <sz val="9"/>
      <color theme="10"/>
      <name val="Arial"/>
      <family val="2"/>
    </font>
    <font>
      <u/>
      <sz val="10"/>
      <color rgb="FF0070C0"/>
      <name val="Arial"/>
      <family val="2"/>
    </font>
    <font>
      <b/>
      <u/>
      <sz val="10"/>
      <color rgb="FF0070C0"/>
      <name val="Arial"/>
      <family val="2"/>
    </font>
    <font>
      <sz val="9"/>
      <color theme="4" tint="-0.249977111117893"/>
      <name val="Arial"/>
      <family val="2"/>
    </font>
    <font>
      <b/>
      <sz val="10"/>
      <color theme="4" tint="-0.249977111117893"/>
      <name val="Arial"/>
      <family val="2"/>
    </font>
    <font>
      <u/>
      <sz val="9"/>
      <color rgb="FF0070C0"/>
      <name val="Arial"/>
      <family val="2"/>
    </font>
    <font>
      <b/>
      <u/>
      <sz val="12"/>
      <color theme="1"/>
      <name val="Arial"/>
      <family val="2"/>
    </font>
    <font>
      <u/>
      <sz val="12"/>
      <color theme="1"/>
      <name val="Arial"/>
      <family val="2"/>
    </font>
    <font>
      <b/>
      <u/>
      <sz val="10"/>
      <color theme="1"/>
      <name val="Arial"/>
      <family val="2"/>
    </font>
    <font>
      <u/>
      <sz val="10"/>
      <color theme="10"/>
      <name val="Arial"/>
      <family val="2"/>
    </font>
    <font>
      <b/>
      <u/>
      <sz val="10"/>
      <name val="Arial"/>
      <family val="2"/>
    </font>
    <font>
      <u/>
      <sz val="10"/>
      <color theme="1"/>
      <name val="Arial"/>
      <family val="2"/>
    </font>
    <font>
      <b/>
      <u/>
      <sz val="9"/>
      <color theme="1"/>
      <name val="Arial"/>
      <family val="2"/>
    </font>
    <font>
      <b/>
      <sz val="10"/>
      <color rgb="FF0000FF"/>
      <name val="Arial"/>
      <family val="2"/>
    </font>
    <font>
      <b/>
      <u/>
      <sz val="10"/>
      <color rgb="FF0000FF"/>
      <name val="Arial"/>
      <family val="2"/>
    </font>
    <font>
      <sz val="10"/>
      <name val="Arial"/>
      <family val="2"/>
    </font>
  </fonts>
  <fills count="3">
    <fill>
      <patternFill patternType="none"/>
    </fill>
    <fill>
      <patternFill patternType="gray125"/>
    </fill>
    <fill>
      <patternFill patternType="solid">
        <fgColor rgb="FFF8F8F8"/>
        <bgColor indexed="64"/>
      </patternFill>
    </fill>
  </fills>
  <borders count="1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bottom style="dotted">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s>
  <cellStyleXfs count="2">
    <xf numFmtId="0" fontId="0" fillId="0" borderId="0"/>
    <xf numFmtId="0" fontId="10" fillId="0" borderId="0" applyNumberFormat="0" applyFill="0" applyBorder="0" applyAlignment="0" applyProtection="0"/>
  </cellStyleXfs>
  <cellXfs count="255">
    <xf numFmtId="0" fontId="0" fillId="0" borderId="0" xfId="0"/>
    <xf numFmtId="0" fontId="4" fillId="0" borderId="0" xfId="0" applyFont="1" applyFill="1" applyAlignment="1" applyProtection="1">
      <alignment vertical="center"/>
    </xf>
    <xf numFmtId="0" fontId="2" fillId="0" borderId="0" xfId="0" applyFont="1" applyFill="1" applyAlignment="1" applyProtection="1">
      <alignment vertical="center"/>
    </xf>
    <xf numFmtId="49" fontId="1"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vertical="center" wrapText="1"/>
    </xf>
    <xf numFmtId="14" fontId="1" fillId="0" borderId="0" xfId="0" applyNumberFormat="1" applyFont="1" applyFill="1" applyAlignment="1" applyProtection="1">
      <alignment horizontal="center" vertical="center"/>
    </xf>
    <xf numFmtId="14" fontId="1"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49" fontId="0" fillId="0" borderId="0" xfId="0" applyNumberFormat="1" applyFont="1" applyFill="1" applyAlignment="1" applyProtection="1">
      <alignment vertical="center" wrapText="1"/>
    </xf>
    <xf numFmtId="0" fontId="3" fillId="0" borderId="0" xfId="0" applyFont="1" applyFill="1" applyAlignment="1" applyProtection="1">
      <alignment vertical="center"/>
    </xf>
    <xf numFmtId="49" fontId="1" fillId="0" borderId="0" xfId="0" applyNumberFormat="1" applyFont="1" applyFill="1" applyBorder="1" applyAlignment="1" applyProtection="1">
      <alignment vertical="top" wrapText="1"/>
    </xf>
    <xf numFmtId="49" fontId="5" fillId="0" borderId="0" xfId="0" applyNumberFormat="1" applyFont="1" applyFill="1" applyAlignment="1" applyProtection="1">
      <alignment vertical="center"/>
    </xf>
    <xf numFmtId="0" fontId="1" fillId="0" borderId="0" xfId="0" applyFont="1" applyAlignment="1" applyProtection="1">
      <alignment vertical="center"/>
    </xf>
    <xf numFmtId="49" fontId="1" fillId="0" borderId="0" xfId="0" applyNumberFormat="1" applyFont="1" applyFill="1" applyAlignment="1" applyProtection="1">
      <alignment vertical="center"/>
    </xf>
    <xf numFmtId="0" fontId="2" fillId="0" borderId="0" xfId="0" applyFont="1" applyAlignment="1" applyProtection="1">
      <alignment vertical="center"/>
    </xf>
    <xf numFmtId="1" fontId="1" fillId="0" borderId="0" xfId="0" applyNumberFormat="1" applyFont="1" applyFill="1" applyAlignment="1" applyProtection="1">
      <alignment vertical="center"/>
    </xf>
    <xf numFmtId="0" fontId="1" fillId="0" borderId="0" xfId="0" applyFont="1" applyProtection="1"/>
    <xf numFmtId="0" fontId="1" fillId="0" borderId="10" xfId="0" applyFont="1" applyFill="1" applyBorder="1" applyAlignment="1" applyProtection="1">
      <alignment horizontal="center" vertical="center"/>
    </xf>
    <xf numFmtId="0" fontId="7" fillId="0" borderId="0" xfId="0" applyFont="1" applyFill="1" applyAlignment="1" applyProtection="1">
      <alignment vertical="center"/>
    </xf>
    <xf numFmtId="0" fontId="5" fillId="0" borderId="0" xfId="0" applyFont="1" applyAlignment="1" applyProtection="1">
      <alignment vertical="center"/>
    </xf>
    <xf numFmtId="0" fontId="5" fillId="0" borderId="1" xfId="0" applyFont="1" applyFill="1" applyBorder="1" applyAlignment="1" applyProtection="1">
      <alignment horizontal="center" vertical="center" wrapText="1"/>
    </xf>
    <xf numFmtId="0" fontId="8" fillId="0" borderId="0" xfId="0" applyFont="1" applyAlignment="1" applyProtection="1">
      <alignment vertical="center"/>
    </xf>
    <xf numFmtId="0" fontId="8"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1" xfId="0" applyFont="1" applyFill="1" applyBorder="1" applyAlignment="1" applyProtection="1">
      <alignment vertical="center"/>
    </xf>
    <xf numFmtId="0" fontId="8" fillId="0" borderId="1" xfId="0" applyFont="1" applyFill="1" applyBorder="1" applyAlignment="1" applyProtection="1">
      <alignment horizontal="right" vertical="center"/>
    </xf>
    <xf numFmtId="0" fontId="0" fillId="0" borderId="0" xfId="0" applyProtection="1"/>
    <xf numFmtId="0" fontId="5" fillId="0" borderId="0" xfId="0" applyFont="1" applyAlignment="1" applyProtection="1">
      <alignment vertical="center" wrapText="1"/>
    </xf>
    <xf numFmtId="0" fontId="9" fillId="0" borderId="0" xfId="0" applyFont="1" applyFill="1" applyAlignment="1" applyProtection="1">
      <alignment vertical="center"/>
    </xf>
    <xf numFmtId="0" fontId="9" fillId="0" borderId="0" xfId="0" applyFont="1" applyFill="1" applyAlignment="1" applyProtection="1">
      <alignment vertical="center" wrapText="1"/>
    </xf>
    <xf numFmtId="0" fontId="5"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5" fillId="0" borderId="0" xfId="0" applyFont="1" applyAlignment="1" applyProtection="1">
      <alignment horizontal="center" vertical="center" wrapText="1"/>
    </xf>
    <xf numFmtId="1" fontId="5" fillId="0" borderId="1" xfId="0" applyNumberFormat="1" applyFont="1" applyFill="1" applyBorder="1" applyAlignment="1" applyProtection="1">
      <alignment vertical="center"/>
    </xf>
    <xf numFmtId="0" fontId="9" fillId="0" borderId="0" xfId="0" applyFont="1" applyFill="1" applyAlignment="1" applyProtection="1">
      <alignment horizontal="center" vertical="center" wrapText="1"/>
    </xf>
    <xf numFmtId="4" fontId="9" fillId="0" borderId="0"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xf>
    <xf numFmtId="0" fontId="0" fillId="0" borderId="0" xfId="0" applyFont="1" applyProtection="1"/>
    <xf numFmtId="0" fontId="0" fillId="0" borderId="0" xfId="0" applyFont="1" applyFill="1" applyBorder="1" applyProtection="1"/>
    <xf numFmtId="0" fontId="1" fillId="0" borderId="0" xfId="0" applyFont="1" applyAlignment="1" applyProtection="1">
      <alignment horizontal="left" vertical="center" wrapText="1"/>
    </xf>
    <xf numFmtId="0" fontId="5" fillId="0" borderId="0" xfId="0" applyFont="1" applyBorder="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vertical="center" wrapText="1"/>
    </xf>
    <xf numFmtId="0" fontId="11" fillId="0" borderId="0" xfId="1" applyFont="1" applyFill="1" applyAlignment="1" applyProtection="1">
      <alignment vertical="center" wrapText="1"/>
    </xf>
    <xf numFmtId="0" fontId="1" fillId="0" borderId="0" xfId="0" applyFont="1" applyAlignment="1" applyProtection="1">
      <alignment horizontal="left" vertical="center"/>
    </xf>
    <xf numFmtId="49" fontId="1" fillId="0" borderId="0" xfId="0" applyNumberFormat="1" applyFont="1" applyFill="1" applyAlignment="1" applyProtection="1">
      <alignment horizontal="left" vertical="center"/>
    </xf>
    <xf numFmtId="0" fontId="4" fillId="0" borderId="0" xfId="0" applyFont="1" applyFill="1" applyAlignment="1" applyProtection="1">
      <alignment horizontal="left" vertical="center"/>
    </xf>
    <xf numFmtId="49" fontId="9" fillId="0" borderId="0" xfId="0" applyNumberFormat="1" applyFont="1" applyFill="1" applyBorder="1" applyAlignment="1" applyProtection="1">
      <alignment vertical="center" wrapText="1"/>
    </xf>
    <xf numFmtId="49" fontId="9"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49" fontId="9" fillId="0" borderId="13" xfId="0" applyNumberFormat="1" applyFont="1" applyFill="1" applyBorder="1" applyAlignment="1" applyProtection="1">
      <alignment horizontal="right" vertical="center" wrapText="1"/>
    </xf>
    <xf numFmtId="4"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right" vertical="center" wrapText="1"/>
    </xf>
    <xf numFmtId="4" fontId="9" fillId="0" borderId="0" xfId="0" applyNumberFormat="1" applyFont="1" applyFill="1" applyBorder="1" applyAlignment="1" applyProtection="1">
      <alignment horizontal="right" vertical="center" wrapText="1"/>
    </xf>
    <xf numFmtId="4" fontId="5" fillId="0" borderId="1" xfId="0" applyNumberFormat="1" applyFont="1" applyFill="1" applyBorder="1" applyAlignment="1" applyProtection="1">
      <alignment horizontal="right" vertical="center"/>
    </xf>
    <xf numFmtId="164" fontId="5" fillId="0" borderId="1" xfId="0" applyNumberFormat="1" applyFont="1" applyFill="1" applyBorder="1" applyAlignment="1" applyProtection="1">
      <alignment horizontal="right" vertical="center"/>
    </xf>
    <xf numFmtId="4" fontId="8" fillId="0" borderId="5"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9" fillId="0" borderId="0"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4" fontId="5" fillId="0" borderId="12" xfId="0"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4" fontId="5" fillId="0" borderId="0" xfId="0" applyNumberFormat="1" applyFont="1" applyAlignment="1" applyProtection="1">
      <alignment vertical="center"/>
    </xf>
    <xf numFmtId="4" fontId="5" fillId="0" borderId="0" xfId="0" applyNumberFormat="1" applyFont="1" applyAlignment="1" applyProtection="1">
      <alignment vertical="center" wrapText="1"/>
    </xf>
    <xf numFmtId="0" fontId="1" fillId="0" borderId="0" xfId="0" applyFont="1" applyBorder="1" applyAlignment="1" applyProtection="1">
      <alignment vertical="center"/>
    </xf>
    <xf numFmtId="0" fontId="5" fillId="0" borderId="0" xfId="0" applyFont="1" applyFill="1" applyBorder="1" applyAlignment="1" applyProtection="1">
      <alignment vertical="center" wrapText="1"/>
    </xf>
    <xf numFmtId="4" fontId="5" fillId="0" borderId="12" xfId="0" applyNumberFormat="1" applyFont="1" applyBorder="1" applyAlignment="1" applyProtection="1">
      <alignment horizontal="right" vertical="center"/>
    </xf>
    <xf numFmtId="4" fontId="5" fillId="0" borderId="1" xfId="0" applyNumberFormat="1" applyFont="1" applyBorder="1" applyAlignment="1" applyProtection="1">
      <alignment vertical="center" wrapText="1"/>
    </xf>
    <xf numFmtId="0" fontId="1" fillId="0" borderId="0" xfId="0" applyFont="1" applyFill="1" applyAlignment="1" applyProtection="1">
      <alignment horizontal="right" vertical="center"/>
    </xf>
    <xf numFmtId="4" fontId="1" fillId="0" borderId="0" xfId="0" applyNumberFormat="1" applyFont="1" applyFill="1" applyBorder="1" applyAlignment="1" applyProtection="1">
      <alignment vertical="center"/>
    </xf>
    <xf numFmtId="14" fontId="1" fillId="2" borderId="1" xfId="0" applyNumberFormat="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0" fontId="8" fillId="0" borderId="0" xfId="0" applyFont="1" applyFill="1" applyBorder="1" applyAlignment="1" applyProtection="1">
      <alignment horizontal="right" vertical="center"/>
    </xf>
    <xf numFmtId="4" fontId="8" fillId="0" borderId="0" xfId="0" applyNumberFormat="1" applyFont="1" applyFill="1" applyBorder="1" applyAlignment="1" applyProtection="1">
      <alignment horizontal="center" vertical="center"/>
    </xf>
    <xf numFmtId="0" fontId="5" fillId="0" borderId="0" xfId="0" applyFont="1" applyBorder="1" applyAlignment="1" applyProtection="1">
      <alignment horizontal="right" vertical="center"/>
    </xf>
    <xf numFmtId="0" fontId="5" fillId="0" borderId="6" xfId="0" applyFont="1" applyFill="1" applyBorder="1" applyAlignment="1" applyProtection="1">
      <alignment horizontal="right" vertical="center"/>
    </xf>
    <xf numFmtId="4" fontId="5" fillId="0" borderId="1" xfId="0" applyNumberFormat="1" applyFont="1" applyFill="1" applyBorder="1" applyAlignment="1" applyProtection="1">
      <alignment vertical="center"/>
    </xf>
    <xf numFmtId="0" fontId="5" fillId="0" borderId="0" xfId="0" applyFont="1" applyFill="1" applyAlignment="1" applyProtection="1">
      <alignment horizontal="right" vertical="center"/>
    </xf>
    <xf numFmtId="4" fontId="5" fillId="2" borderId="5" xfId="0" applyNumberFormat="1" applyFont="1" applyFill="1" applyBorder="1" applyAlignment="1" applyProtection="1">
      <alignment horizontal="right" vertical="center"/>
      <protection locked="0"/>
    </xf>
    <xf numFmtId="4" fontId="5" fillId="2" borderId="1" xfId="0" applyNumberFormat="1" applyFont="1" applyFill="1" applyBorder="1" applyAlignment="1" applyProtection="1">
      <alignment horizontal="right" vertical="center"/>
      <protection locked="0"/>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top" wrapText="1"/>
    </xf>
    <xf numFmtId="0" fontId="1" fillId="0" borderId="0" xfId="0" applyFont="1" applyBorder="1" applyAlignment="1" applyProtection="1">
      <alignment horizontal="left" vertical="center"/>
    </xf>
    <xf numFmtId="4" fontId="9" fillId="0" borderId="1" xfId="0" applyNumberFormat="1" applyFont="1" applyFill="1" applyBorder="1" applyAlignment="1" applyProtection="1">
      <alignment horizontal="right" vertical="center"/>
    </xf>
    <xf numFmtId="4" fontId="5" fillId="2" borderId="1" xfId="0" applyNumberFormat="1" applyFont="1" applyFill="1" applyBorder="1" applyAlignment="1" applyProtection="1">
      <alignment vertical="center"/>
      <protection locked="0"/>
    </xf>
    <xf numFmtId="0" fontId="12" fillId="0" borderId="0" xfId="1" applyFont="1" applyFill="1" applyAlignment="1" applyProtection="1">
      <alignment horizontal="left" vertical="center" wrapText="1"/>
    </xf>
    <xf numFmtId="0" fontId="2" fillId="0" borderId="0" xfId="0" applyFont="1" applyFill="1" applyAlignment="1" applyProtection="1">
      <alignment horizontal="left" vertical="center"/>
    </xf>
    <xf numFmtId="0" fontId="13" fillId="0" borderId="0" xfId="1" applyFont="1" applyFill="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14" fillId="0" borderId="0" xfId="0" applyFont="1" applyFill="1" applyAlignment="1" applyProtection="1">
      <alignment vertical="center"/>
    </xf>
    <xf numFmtId="0" fontId="14" fillId="0" borderId="0" xfId="0" applyFont="1" applyAlignment="1" applyProtection="1">
      <alignment vertical="center"/>
    </xf>
    <xf numFmtId="0" fontId="9" fillId="0" borderId="0" xfId="1" applyFont="1" applyFill="1" applyAlignment="1" applyProtection="1">
      <alignment vertical="center" wrapText="1"/>
    </xf>
    <xf numFmtId="0" fontId="11" fillId="0" borderId="0" xfId="1"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0" xfId="0" applyFont="1" applyAlignment="1" applyProtection="1">
      <alignment horizontal="left" vertical="center" wrapText="1"/>
    </xf>
    <xf numFmtId="0" fontId="15" fillId="0" borderId="0" xfId="0" applyFont="1" applyFill="1" applyAlignment="1" applyProtection="1">
      <alignment vertical="center"/>
    </xf>
    <xf numFmtId="0" fontId="15"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vertical="center" wrapText="1"/>
    </xf>
    <xf numFmtId="0" fontId="5"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6" fillId="0" borderId="0" xfId="1" applyFont="1" applyFill="1" applyAlignment="1" applyProtection="1">
      <alignment horizontal="left" vertical="center" wrapText="1"/>
    </xf>
    <xf numFmtId="0" fontId="5" fillId="0" borderId="0" xfId="0" applyFont="1" applyAlignment="1" applyProtection="1">
      <alignment horizontal="left" vertical="center"/>
    </xf>
    <xf numFmtId="0" fontId="5" fillId="0" borderId="0"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4" fontId="5" fillId="0" borderId="0" xfId="0" applyNumberFormat="1" applyFont="1" applyBorder="1" applyAlignment="1" applyProtection="1">
      <alignment vertical="center" wrapText="1"/>
    </xf>
    <xf numFmtId="0" fontId="5" fillId="0" borderId="5" xfId="0" applyFont="1" applyFill="1" applyBorder="1" applyAlignment="1" applyProtection="1">
      <alignment horizontal="center" vertical="center" wrapText="1"/>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4" fontId="1" fillId="0" borderId="1" xfId="0" applyNumberFormat="1" applyFont="1" applyFill="1" applyBorder="1" applyAlignment="1" applyProtection="1">
      <alignment vertical="center"/>
    </xf>
    <xf numFmtId="4" fontId="5" fillId="0" borderId="1" xfId="0" applyNumberFormat="1" applyFont="1" applyBorder="1" applyAlignment="1" applyProtection="1">
      <alignment horizontal="right" vertical="center"/>
    </xf>
    <xf numFmtId="0" fontId="5"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5" fillId="0" borderId="0" xfId="0" applyFont="1" applyFill="1" applyAlignment="1" applyProtection="1">
      <alignment vertical="center"/>
    </xf>
    <xf numFmtId="0" fontId="5" fillId="0" borderId="0" xfId="0" applyFont="1" applyFill="1" applyAlignment="1" applyProtection="1">
      <alignment horizontal="left" vertical="center"/>
    </xf>
    <xf numFmtId="0" fontId="9" fillId="0" borderId="10"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top" wrapText="1"/>
      <protection locked="0"/>
    </xf>
    <xf numFmtId="4" fontId="9" fillId="2" borderId="1" xfId="0" applyNumberFormat="1" applyFont="1" applyFill="1" applyBorder="1" applyAlignment="1" applyProtection="1">
      <alignment horizontal="left" vertical="top"/>
      <protection locked="0"/>
    </xf>
    <xf numFmtId="4" fontId="9" fillId="2" borderId="1" xfId="0" applyNumberFormat="1" applyFont="1" applyFill="1" applyBorder="1" applyAlignment="1" applyProtection="1">
      <alignment horizontal="left" vertical="top" wrapText="1"/>
      <protection locked="0"/>
    </xf>
    <xf numFmtId="4" fontId="5" fillId="2" borderId="1" xfId="0" applyNumberFormat="1" applyFont="1" applyFill="1" applyBorder="1" applyAlignment="1" applyProtection="1">
      <alignment horizontal="left" vertical="top"/>
      <protection locked="0"/>
    </xf>
    <xf numFmtId="4" fontId="9" fillId="2" borderId="1" xfId="0" applyNumberFormat="1" applyFont="1" applyFill="1" applyBorder="1" applyAlignment="1" applyProtection="1">
      <alignment horizontal="right" vertical="top"/>
      <protection locked="0"/>
    </xf>
    <xf numFmtId="4" fontId="9" fillId="2" borderId="1" xfId="0" applyNumberFormat="1" applyFont="1" applyFill="1" applyBorder="1" applyAlignment="1" applyProtection="1">
      <alignment horizontal="right" vertical="top" wrapText="1"/>
      <protection locked="0"/>
    </xf>
    <xf numFmtId="4" fontId="5" fillId="2" borderId="1" xfId="0" applyNumberFormat="1" applyFont="1" applyFill="1" applyBorder="1" applyAlignment="1" applyProtection="1">
      <alignment horizontal="right" vertical="top"/>
      <protection locked="0"/>
    </xf>
    <xf numFmtId="4" fontId="9" fillId="2" borderId="16" xfId="0" applyNumberFormat="1" applyFont="1" applyFill="1" applyBorder="1" applyAlignment="1" applyProtection="1">
      <alignment horizontal="right" vertical="center" wrapText="1"/>
      <protection locked="0"/>
    </xf>
    <xf numFmtId="4" fontId="9" fillId="2" borderId="1" xfId="0" applyNumberFormat="1" applyFont="1" applyFill="1" applyBorder="1" applyAlignment="1" applyProtection="1">
      <alignment horizontal="center" vertical="center" wrapText="1"/>
      <protection locked="0"/>
    </xf>
    <xf numFmtId="2" fontId="9" fillId="2" borderId="1"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right" vertical="center"/>
    </xf>
    <xf numFmtId="0" fontId="17" fillId="0" borderId="0" xfId="0" applyFont="1" applyFill="1" applyAlignment="1" applyProtection="1">
      <alignment vertical="center"/>
    </xf>
    <xf numFmtId="0" fontId="19" fillId="0" borderId="0" xfId="0" applyFont="1" applyFill="1" applyAlignment="1" applyProtection="1">
      <alignment vertical="center"/>
    </xf>
    <xf numFmtId="0" fontId="2" fillId="0" borderId="0" xfId="0" applyFont="1" applyAlignment="1" applyProtection="1">
      <alignment horizontal="left"/>
    </xf>
    <xf numFmtId="0" fontId="19"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5" fillId="0" borderId="0" xfId="0" applyFont="1" applyFill="1" applyAlignment="1" applyProtection="1">
      <alignment vertical="center" wrapText="1"/>
    </xf>
    <xf numFmtId="0" fontId="9" fillId="2" borderId="1" xfId="0" applyFont="1" applyFill="1" applyBorder="1" applyAlignment="1" applyProtection="1">
      <alignment horizontal="left" vertical="top" wrapText="1"/>
      <protection locked="0"/>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19" fillId="0" borderId="0" xfId="0" applyFont="1" applyFill="1" applyAlignment="1" applyProtection="1">
      <alignment horizontal="left" vertical="center" wrapText="1"/>
    </xf>
    <xf numFmtId="0" fontId="19" fillId="0" borderId="0" xfId="0" applyFont="1" applyFill="1" applyBorder="1" applyAlignment="1" applyProtection="1">
      <alignment horizontal="left" vertical="center" wrapText="1"/>
    </xf>
    <xf numFmtId="0" fontId="21" fillId="0" borderId="0" xfId="1" applyFont="1" applyFill="1" applyAlignment="1" applyProtection="1">
      <alignment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3" fillId="0" borderId="0" xfId="0" applyFont="1" applyFill="1" applyAlignment="1" applyProtection="1">
      <alignment vertical="center" wrapText="1"/>
    </xf>
    <xf numFmtId="0" fontId="24" fillId="0" borderId="0" xfId="0" applyFont="1" applyFill="1" applyBorder="1" applyAlignment="1" applyProtection="1">
      <alignment horizontal="center" vertical="center" wrapText="1"/>
    </xf>
    <xf numFmtId="0" fontId="25" fillId="0" borderId="0" xfId="0" applyFont="1" applyFill="1" applyAlignment="1" applyProtection="1">
      <alignment vertical="center" wrapText="1"/>
    </xf>
    <xf numFmtId="0" fontId="25" fillId="0" borderId="0" xfId="0" applyFont="1" applyBorder="1" applyAlignment="1" applyProtection="1">
      <alignment vertical="center" wrapText="1"/>
    </xf>
    <xf numFmtId="0" fontId="1" fillId="0" borderId="0" xfId="0" applyFont="1" applyAlignment="1" applyProtection="1">
      <alignment horizontal="left" vertical="center"/>
      <protection locked="0"/>
    </xf>
    <xf numFmtId="0" fontId="1" fillId="0" borderId="15" xfId="0" applyFont="1" applyBorder="1" applyAlignment="1" applyProtection="1">
      <alignment horizontal="left" vertical="center"/>
      <protection locked="0"/>
    </xf>
    <xf numFmtId="0" fontId="5" fillId="0" borderId="0" xfId="0" applyNumberFormat="1" applyFont="1" applyFill="1" applyAlignment="1" applyProtection="1">
      <alignment horizontal="left" vertical="center"/>
    </xf>
    <xf numFmtId="0" fontId="5" fillId="0" borderId="0" xfId="0" applyFont="1" applyFill="1" applyAlignment="1" applyProtection="1">
      <alignment horizontal="left" vertical="center"/>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0" fontId="4" fillId="0" borderId="0" xfId="0" applyFont="1" applyAlignment="1" applyProtection="1">
      <alignment horizontal="center"/>
    </xf>
    <xf numFmtId="0" fontId="9" fillId="0" borderId="0" xfId="0" applyFont="1" applyFill="1" applyAlignment="1" applyProtection="1">
      <alignment horizontal="left" vertical="top" wrapText="1"/>
    </xf>
    <xf numFmtId="49" fontId="1" fillId="2" borderId="8" xfId="0" applyNumberFormat="1" applyFont="1" applyFill="1" applyBorder="1" applyAlignment="1" applyProtection="1">
      <alignment vertical="top" wrapText="1"/>
      <protection locked="0"/>
    </xf>
    <xf numFmtId="49" fontId="1" fillId="2" borderId="2" xfId="0" applyNumberFormat="1" applyFont="1" applyFill="1" applyBorder="1" applyAlignment="1" applyProtection="1">
      <alignment vertical="top" wrapText="1"/>
      <protection locked="0"/>
    </xf>
    <xf numFmtId="49" fontId="1" fillId="2" borderId="6" xfId="0" applyNumberFormat="1" applyFont="1" applyFill="1" applyBorder="1" applyAlignment="1" applyProtection="1">
      <alignment vertical="top" wrapText="1"/>
      <protection locked="0"/>
    </xf>
    <xf numFmtId="49" fontId="1" fillId="2" borderId="12"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7" xfId="0" applyNumberFormat="1" applyFont="1" applyFill="1" applyBorder="1" applyAlignment="1" applyProtection="1">
      <alignment vertical="top" wrapText="1"/>
      <protection locked="0"/>
    </xf>
    <xf numFmtId="49" fontId="1" fillId="2" borderId="9" xfId="0" applyNumberFormat="1" applyFont="1" applyFill="1" applyBorder="1" applyAlignment="1" applyProtection="1">
      <alignment vertical="top" wrapText="1"/>
      <protection locked="0"/>
    </xf>
    <xf numFmtId="49" fontId="1" fillId="2" borderId="10" xfId="0" applyNumberFormat="1" applyFont="1" applyFill="1" applyBorder="1" applyAlignment="1" applyProtection="1">
      <alignment vertical="top" wrapText="1"/>
      <protection locked="0"/>
    </xf>
    <xf numFmtId="49" fontId="1" fillId="2" borderId="11"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49" fontId="1" fillId="2" borderId="3" xfId="0" applyNumberFormat="1" applyFont="1" applyFill="1" applyBorder="1" applyAlignment="1" applyProtection="1">
      <alignment vertical="top" wrapText="1"/>
      <protection locked="0"/>
    </xf>
    <xf numFmtId="49" fontId="1" fillId="2" borderId="4" xfId="0" applyNumberFormat="1" applyFont="1" applyFill="1" applyBorder="1" applyAlignment="1" applyProtection="1">
      <alignment vertical="top" wrapText="1"/>
      <protection locked="0"/>
    </xf>
    <xf numFmtId="49" fontId="1" fillId="2" borderId="5" xfId="0" applyNumberFormat="1" applyFont="1" applyFill="1" applyBorder="1" applyAlignment="1" applyProtection="1">
      <alignment vertical="top" wrapText="1"/>
      <protection locked="0"/>
    </xf>
    <xf numFmtId="49" fontId="1" fillId="2" borderId="3" xfId="0" applyNumberFormat="1" applyFont="1" applyFill="1" applyBorder="1" applyAlignment="1" applyProtection="1">
      <alignment vertical="center" wrapText="1"/>
      <protection locked="0"/>
    </xf>
    <xf numFmtId="49" fontId="1" fillId="2" borderId="4" xfId="0" applyNumberFormat="1" applyFont="1" applyFill="1" applyBorder="1" applyAlignment="1" applyProtection="1">
      <alignment vertical="center" wrapText="1"/>
      <protection locked="0"/>
    </xf>
    <xf numFmtId="49" fontId="1" fillId="2" borderId="5" xfId="0" applyNumberFormat="1" applyFont="1" applyFill="1" applyBorder="1" applyAlignment="1" applyProtection="1">
      <alignment vertical="center" wrapText="1"/>
      <protection locked="0"/>
    </xf>
    <xf numFmtId="0" fontId="1" fillId="2" borderId="3"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xf>
    <xf numFmtId="0" fontId="9" fillId="0" borderId="3" xfId="0" applyFont="1" applyBorder="1" applyAlignment="1" applyProtection="1">
      <alignment horizontal="left" wrapText="1"/>
    </xf>
    <xf numFmtId="0" fontId="9" fillId="0" borderId="4" xfId="0" applyFont="1" applyBorder="1" applyAlignment="1" applyProtection="1">
      <alignment horizontal="left" wrapText="1"/>
    </xf>
    <xf numFmtId="0" fontId="9" fillId="0" borderId="17" xfId="0" applyFont="1" applyBorder="1" applyAlignment="1" applyProtection="1">
      <alignment horizontal="left" wrapText="1"/>
    </xf>
    <xf numFmtId="0" fontId="9" fillId="0" borderId="8"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5" fillId="0" borderId="0" xfId="0" applyFont="1" applyFill="1" applyAlignment="1" applyProtection="1">
      <alignment vertical="center" wrapText="1"/>
    </xf>
    <xf numFmtId="0" fontId="4" fillId="0" borderId="0" xfId="0" applyFont="1" applyFill="1" applyBorder="1" applyAlignment="1" applyProtection="1">
      <alignment horizontal="center" vertical="center"/>
    </xf>
    <xf numFmtId="0" fontId="9" fillId="0" borderId="0" xfId="0" applyFont="1" applyFill="1" applyAlignment="1" applyProtection="1">
      <alignment horizontal="left" vertical="center" wrapText="1"/>
    </xf>
    <xf numFmtId="0" fontId="5" fillId="0" borderId="0" xfId="0" applyFont="1" applyBorder="1" applyAlignment="1" applyProtection="1">
      <alignment horizontal="left" vertical="center" wrapText="1"/>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9" fillId="2" borderId="3"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left" vertical="top" wrapText="1"/>
      <protection locked="0"/>
    </xf>
    <xf numFmtId="0" fontId="0" fillId="0" borderId="0" xfId="0" applyFont="1" applyFill="1" applyAlignment="1" applyProtection="1">
      <alignment horizontal="center" vertical="center"/>
    </xf>
    <xf numFmtId="0" fontId="9" fillId="0" borderId="2"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2" borderId="1" xfId="0" applyFont="1" applyFill="1" applyBorder="1" applyAlignment="1" applyProtection="1">
      <alignment horizontal="left" vertical="top" wrapText="1"/>
      <protection locked="0"/>
    </xf>
    <xf numFmtId="0" fontId="5" fillId="0" borderId="0" xfId="0" applyFont="1" applyFill="1" applyAlignment="1" applyProtection="1">
      <alignment vertical="center"/>
    </xf>
    <xf numFmtId="0" fontId="5" fillId="0" borderId="0" xfId="0" applyNumberFormat="1" applyFont="1" applyFill="1" applyAlignment="1" applyProtection="1">
      <alignment horizontal="left"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19" fillId="0" borderId="0" xfId="0" applyFont="1" applyFill="1" applyAlignment="1" applyProtection="1">
      <alignment vertical="center" wrapText="1"/>
    </xf>
    <xf numFmtId="0" fontId="5" fillId="0" borderId="0" xfId="0" applyFont="1" applyFill="1" applyAlignment="1" applyProtection="1">
      <alignment horizontal="left" vertical="center" wrapTex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5" xfId="0" applyFont="1" applyFill="1" applyBorder="1" applyAlignment="1" applyProtection="1">
      <alignment vertical="center"/>
      <protection locked="0"/>
    </xf>
    <xf numFmtId="0" fontId="4" fillId="0" borderId="0" xfId="0" applyFont="1" applyFill="1" applyAlignment="1" applyProtection="1">
      <alignment horizontal="center" vertical="center" wrapText="1"/>
    </xf>
    <xf numFmtId="0" fontId="17" fillId="0" borderId="0" xfId="0" applyFont="1" applyFill="1" applyAlignment="1" applyProtection="1">
      <alignment horizontal="left" vertic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5" xfId="0" applyFont="1" applyFill="1" applyBorder="1" applyAlignment="1" applyProtection="1">
      <alignment vertical="center"/>
    </xf>
    <xf numFmtId="0" fontId="1" fillId="0" borderId="0" xfId="0" quotePrefix="1" applyFont="1" applyFill="1" applyAlignment="1" applyProtection="1">
      <alignment horizontal="left" vertical="center" wrapText="1"/>
    </xf>
    <xf numFmtId="0" fontId="1" fillId="0" borderId="0" xfId="0" applyFont="1" applyFill="1" applyAlignment="1" applyProtection="1">
      <alignment horizontal="left" vertical="center"/>
    </xf>
    <xf numFmtId="0" fontId="1" fillId="0" borderId="0" xfId="0" applyFont="1" applyFill="1" applyAlignment="1" applyProtection="1">
      <alignment horizontal="left" vertical="center" wrapText="1"/>
    </xf>
    <xf numFmtId="14" fontId="1" fillId="0" borderId="15" xfId="0" applyNumberFormat="1" applyFont="1" applyFill="1" applyBorder="1" applyAlignment="1" applyProtection="1">
      <alignment horizontal="left" vertical="center"/>
      <protection locked="0"/>
    </xf>
    <xf numFmtId="0" fontId="26" fillId="0" borderId="0" xfId="0" applyFont="1" applyFill="1" applyAlignment="1" applyProtection="1">
      <alignment horizontal="left" vertical="center" wrapText="1"/>
    </xf>
    <xf numFmtId="0" fontId="20" fillId="0" borderId="0" xfId="1" applyFont="1" applyFill="1" applyAlignment="1" applyProtection="1">
      <alignment horizontal="left" vertical="center" wrapText="1"/>
    </xf>
    <xf numFmtId="0" fontId="4" fillId="0" borderId="0" xfId="0" applyFont="1" applyAlignment="1" applyProtection="1">
      <alignment horizontal="center"/>
    </xf>
  </cellXfs>
  <cellStyles count="2">
    <cellStyle name="Link" xfId="1" builtinId="8"/>
    <cellStyle name="Standard" xfId="0" builtinId="0"/>
  </cellStyles>
  <dxfs count="0"/>
  <tableStyles count="0" defaultTableStyle="TableStyleMedium2" defaultPivotStyle="PivotStyleLight16"/>
  <colors>
    <mruColors>
      <color rgb="FF0000FF"/>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nosuisse.ch/inno/de/home/ueber-uns/rechtliche-grundlagen.html" TargetMode="External"/><Relationship Id="rId2" Type="http://schemas.openxmlformats.org/officeDocument/2006/relationships/hyperlink" Target="https://www.innosuisse.ch/inno/de/home/start-your-innovation-project/innovationsprojekte/projekt-abschliessen.html" TargetMode="External"/><Relationship Id="rId1" Type="http://schemas.openxmlformats.org/officeDocument/2006/relationships/hyperlink" Target="https://www.innosuisse.ch/inno/de/home/start-your-innovation-project/innovationsprojekte/projekt-abschliessen.html" TargetMode="External"/><Relationship Id="rId6" Type="http://schemas.openxmlformats.org/officeDocument/2006/relationships/customProperty" Target="../customProperty2.bin"/><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printerSettings" Target="../printerSettings/printerSettings8.bin"/><Relationship Id="rId1" Type="http://schemas.openxmlformats.org/officeDocument/2006/relationships/hyperlink" Target="mailto:innoprojects@innosuisse.ch" TargetMode="External"/><Relationship Id="rId4" Type="http://schemas.openxmlformats.org/officeDocument/2006/relationships/customProperty" Target="../customProperty13.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D57"/>
  <sheetViews>
    <sheetView showGridLines="0" tabSelected="1" zoomScaleNormal="100" workbookViewId="0">
      <selection activeCell="A2" sqref="A2"/>
    </sheetView>
  </sheetViews>
  <sheetFormatPr baseColWidth="10" defaultColWidth="11" defaultRowHeight="12.75" x14ac:dyDescent="0.2"/>
  <cols>
    <col min="1" max="1" width="77.625" style="46" customWidth="1"/>
    <col min="2" max="2" width="2.625" style="45" customWidth="1"/>
    <col min="3" max="16384" width="11" style="13"/>
  </cols>
  <sheetData>
    <row r="1" spans="1:2" ht="18" x14ac:dyDescent="0.2">
      <c r="A1" s="53" t="s">
        <v>53</v>
      </c>
      <c r="B1" s="34"/>
    </row>
    <row r="2" spans="1:2" ht="15" customHeight="1" x14ac:dyDescent="0.2">
      <c r="A2" s="163" t="s">
        <v>154</v>
      </c>
      <c r="B2" s="34"/>
    </row>
    <row r="3" spans="1:2" ht="12.6" customHeight="1" x14ac:dyDescent="0.2">
      <c r="A3" s="163"/>
      <c r="B3" s="34"/>
    </row>
    <row r="4" spans="1:2" ht="12.6" customHeight="1" x14ac:dyDescent="0.2">
      <c r="A4" s="158" t="s">
        <v>120</v>
      </c>
      <c r="B4" s="98"/>
    </row>
    <row r="5" spans="1:2" s="118" customFormat="1" ht="12" customHeight="1" x14ac:dyDescent="0.2">
      <c r="A5" s="108" t="s">
        <v>122</v>
      </c>
      <c r="B5" s="119"/>
    </row>
    <row r="6" spans="1:2" ht="9.9499999999999993" customHeight="1" x14ac:dyDescent="0.2">
      <c r="A6" s="97"/>
      <c r="B6" s="98"/>
    </row>
    <row r="7" spans="1:2" s="15" customFormat="1" x14ac:dyDescent="0.2">
      <c r="A7" s="149" t="s">
        <v>107</v>
      </c>
      <c r="B7" s="2"/>
    </row>
    <row r="8" spans="1:2" s="20" customFormat="1" ht="12" customHeight="1" x14ac:dyDescent="0.2">
      <c r="A8" s="47" t="s">
        <v>108</v>
      </c>
      <c r="B8" s="131"/>
    </row>
    <row r="9" spans="1:2" s="106" customFormat="1" ht="12" customHeight="1" x14ac:dyDescent="0.2">
      <c r="A9" s="107" t="s">
        <v>92</v>
      </c>
      <c r="B9" s="105"/>
    </row>
    <row r="10" spans="1:2" s="106" customFormat="1" ht="9.9499999999999993" customHeight="1" x14ac:dyDescent="0.2">
      <c r="A10" s="107"/>
      <c r="B10" s="105"/>
    </row>
    <row r="11" spans="1:2" ht="12.6" customHeight="1" x14ac:dyDescent="0.2">
      <c r="A11" s="158" t="s">
        <v>57</v>
      </c>
      <c r="B11" s="98"/>
    </row>
    <row r="12" spans="1:2" s="20" customFormat="1" ht="12" customHeight="1" x14ac:dyDescent="0.2">
      <c r="A12" s="101" t="s">
        <v>105</v>
      </c>
      <c r="B12" s="24"/>
    </row>
    <row r="13" spans="1:2" s="110" customFormat="1" ht="25.15" customHeight="1" x14ac:dyDescent="0.2">
      <c r="A13" s="108" t="s">
        <v>121</v>
      </c>
      <c r="B13" s="109"/>
    </row>
    <row r="14" spans="1:2" s="110" customFormat="1" ht="9.9499999999999993" customHeight="1" x14ac:dyDescent="0.2">
      <c r="A14" s="108"/>
      <c r="B14" s="109"/>
    </row>
    <row r="15" spans="1:2" s="112" customFormat="1" ht="14.1" customHeight="1" x14ac:dyDescent="0.2">
      <c r="A15" s="159" t="s">
        <v>93</v>
      </c>
      <c r="B15" s="111"/>
    </row>
    <row r="16" spans="1:2" ht="25.15" customHeight="1" x14ac:dyDescent="0.2">
      <c r="A16" s="101" t="s">
        <v>116</v>
      </c>
      <c r="B16" s="98"/>
    </row>
    <row r="17" spans="1:4" ht="9.9499999999999993" customHeight="1" x14ac:dyDescent="0.2">
      <c r="A17" s="101"/>
      <c r="B17" s="98"/>
    </row>
    <row r="18" spans="1:4" s="112" customFormat="1" ht="14.1" customHeight="1" x14ac:dyDescent="0.2">
      <c r="A18" s="159" t="s">
        <v>106</v>
      </c>
      <c r="B18" s="111"/>
    </row>
    <row r="19" spans="1:4" ht="25.15" customHeight="1" x14ac:dyDescent="0.2">
      <c r="A19" s="101" t="s">
        <v>109</v>
      </c>
      <c r="B19" s="98"/>
    </row>
    <row r="20" spans="1:4" ht="9.9499999999999993" customHeight="1" x14ac:dyDescent="0.2">
      <c r="A20" s="101"/>
      <c r="B20" s="98"/>
    </row>
    <row r="21" spans="1:4" s="15" customFormat="1" x14ac:dyDescent="0.2">
      <c r="A21" s="149" t="s">
        <v>44</v>
      </c>
      <c r="B21" s="2"/>
    </row>
    <row r="22" spans="1:4" s="20" customFormat="1" ht="25.15" customHeight="1" x14ac:dyDescent="0.2">
      <c r="A22" s="129" t="s">
        <v>45</v>
      </c>
      <c r="B22" s="131"/>
    </row>
    <row r="23" spans="1:4" s="43" customFormat="1" ht="9.9499999999999993" customHeight="1" x14ac:dyDescent="0.2">
      <c r="A23" s="100"/>
      <c r="B23" s="99"/>
    </row>
    <row r="24" spans="1:4" s="15" customFormat="1" x14ac:dyDescent="0.2">
      <c r="A24" s="149" t="s">
        <v>30</v>
      </c>
      <c r="B24" s="2"/>
      <c r="C24" s="2"/>
      <c r="D24" s="2"/>
    </row>
    <row r="25" spans="1:4" ht="25.15" customHeight="1" x14ac:dyDescent="0.2">
      <c r="A25" s="32" t="s">
        <v>166</v>
      </c>
      <c r="C25" s="45"/>
      <c r="D25" s="45"/>
    </row>
    <row r="26" spans="1:4" ht="25.15" customHeight="1" x14ac:dyDescent="0.2">
      <c r="A26" s="129" t="s">
        <v>54</v>
      </c>
    </row>
    <row r="27" spans="1:4" ht="9.9499999999999993" customHeight="1" x14ac:dyDescent="0.2">
      <c r="A27" s="129"/>
    </row>
    <row r="28" spans="1:4" s="15" customFormat="1" ht="12.6" customHeight="1" x14ac:dyDescent="0.2">
      <c r="A28" s="157" t="s">
        <v>31</v>
      </c>
      <c r="B28" s="2"/>
    </row>
    <row r="29" spans="1:4" s="104" customFormat="1" ht="12" customHeight="1" x14ac:dyDescent="0.2">
      <c r="A29" s="132" t="s">
        <v>69</v>
      </c>
      <c r="B29" s="131"/>
    </row>
    <row r="30" spans="1:4" s="104" customFormat="1" ht="12" customHeight="1" x14ac:dyDescent="0.2">
      <c r="A30" s="129" t="s">
        <v>43</v>
      </c>
      <c r="B30" s="129"/>
    </row>
    <row r="31" spans="1:4" s="43" customFormat="1" ht="9.9499999999999993" customHeight="1" x14ac:dyDescent="0.2">
      <c r="A31" s="130"/>
      <c r="B31" s="130"/>
    </row>
    <row r="32" spans="1:4" s="103" customFormat="1" ht="12.6" customHeight="1" x14ac:dyDescent="0.2">
      <c r="A32" s="157" t="s">
        <v>21</v>
      </c>
      <c r="B32" s="102"/>
    </row>
    <row r="33" spans="1:2" s="104" customFormat="1" ht="24.95" customHeight="1" x14ac:dyDescent="0.2">
      <c r="A33" s="174" t="s">
        <v>165</v>
      </c>
      <c r="B33" s="130"/>
    </row>
    <row r="34" spans="1:2" s="30" customFormat="1" ht="9.9499999999999993" customHeight="1" x14ac:dyDescent="0.2">
      <c r="A34" s="101"/>
      <c r="B34" s="70"/>
    </row>
    <row r="35" spans="1:2" s="114" customFormat="1" ht="12.6" customHeight="1" x14ac:dyDescent="0.2">
      <c r="A35" s="158" t="s">
        <v>94</v>
      </c>
      <c r="B35" s="113"/>
    </row>
    <row r="36" spans="1:2" s="30" customFormat="1" ht="12" customHeight="1" x14ac:dyDescent="0.2">
      <c r="A36" s="101" t="s">
        <v>97</v>
      </c>
      <c r="B36" s="70"/>
    </row>
    <row r="37" spans="1:2" s="30" customFormat="1" ht="12" customHeight="1" x14ac:dyDescent="0.2">
      <c r="A37" s="101" t="s">
        <v>114</v>
      </c>
      <c r="B37" s="70"/>
    </row>
    <row r="38" spans="1:2" s="30" customFormat="1" ht="12" customHeight="1" x14ac:dyDescent="0.2">
      <c r="A38" s="101" t="s">
        <v>95</v>
      </c>
      <c r="B38" s="70"/>
    </row>
    <row r="39" spans="1:2" s="43" customFormat="1" ht="9.9499999999999993" customHeight="1" x14ac:dyDescent="0.2">
      <c r="A39" s="130"/>
      <c r="B39" s="130"/>
    </row>
    <row r="40" spans="1:2" s="114" customFormat="1" ht="12.6" customHeight="1" x14ac:dyDescent="0.2">
      <c r="A40" s="158" t="s">
        <v>96</v>
      </c>
      <c r="B40" s="113"/>
    </row>
    <row r="41" spans="1:2" s="30" customFormat="1" ht="12" customHeight="1" x14ac:dyDescent="0.2">
      <c r="A41" s="101" t="s">
        <v>110</v>
      </c>
      <c r="B41" s="70"/>
    </row>
    <row r="42" spans="1:2" s="30" customFormat="1" ht="12" customHeight="1" x14ac:dyDescent="0.2">
      <c r="A42" s="101" t="s">
        <v>98</v>
      </c>
      <c r="B42" s="70"/>
    </row>
    <row r="43" spans="1:2" s="30" customFormat="1" ht="12" customHeight="1" x14ac:dyDescent="0.2">
      <c r="A43" s="101" t="s">
        <v>99</v>
      </c>
      <c r="B43" s="70"/>
    </row>
    <row r="44" spans="1:2" s="30" customFormat="1" ht="9.9499999999999993" customHeight="1" x14ac:dyDescent="0.2">
      <c r="A44" s="101"/>
      <c r="B44" s="70"/>
    </row>
    <row r="45" spans="1:2" s="30" customFormat="1" ht="12" customHeight="1" x14ac:dyDescent="0.2">
      <c r="A45" s="101" t="s">
        <v>115</v>
      </c>
      <c r="B45" s="70"/>
    </row>
    <row r="46" spans="1:2" s="30" customFormat="1" ht="9.9499999999999993" customHeight="1" x14ac:dyDescent="0.2">
      <c r="A46" s="101"/>
      <c r="B46" s="70"/>
    </row>
    <row r="47" spans="1:2" s="30" customFormat="1" ht="12" customHeight="1" x14ac:dyDescent="0.2">
      <c r="A47" s="101" t="s">
        <v>100</v>
      </c>
      <c r="B47" s="70"/>
    </row>
    <row r="48" spans="1:2" s="30" customFormat="1" ht="12" customHeight="1" x14ac:dyDescent="0.2">
      <c r="A48" s="101" t="s">
        <v>102</v>
      </c>
      <c r="B48" s="70"/>
    </row>
    <row r="49" spans="1:2" s="30" customFormat="1" ht="12" customHeight="1" x14ac:dyDescent="0.2">
      <c r="A49" s="101" t="s">
        <v>103</v>
      </c>
      <c r="B49" s="70"/>
    </row>
    <row r="50" spans="1:2" s="30" customFormat="1" ht="12" customHeight="1" x14ac:dyDescent="0.2">
      <c r="A50" s="101" t="s">
        <v>104</v>
      </c>
      <c r="B50" s="70"/>
    </row>
    <row r="51" spans="1:2" s="30" customFormat="1" ht="7.5" customHeight="1" x14ac:dyDescent="0.2">
      <c r="A51" s="101"/>
      <c r="B51" s="70"/>
    </row>
    <row r="52" spans="1:2" s="30" customFormat="1" ht="12" customHeight="1" x14ac:dyDescent="0.2">
      <c r="A52" s="101" t="s">
        <v>101</v>
      </c>
      <c r="B52" s="70"/>
    </row>
    <row r="53" spans="1:2" s="30" customFormat="1" ht="12" customHeight="1" x14ac:dyDescent="0.2">
      <c r="A53" s="117" t="s">
        <v>58</v>
      </c>
      <c r="B53" s="117"/>
    </row>
    <row r="54" spans="1:2" s="30" customFormat="1" ht="12.6" customHeight="1" x14ac:dyDescent="0.2">
      <c r="A54" s="101"/>
      <c r="B54" s="70"/>
    </row>
    <row r="55" spans="1:2" s="30" customFormat="1" ht="12.6" customHeight="1" x14ac:dyDescent="0.2">
      <c r="A55" s="101"/>
      <c r="B55" s="70"/>
    </row>
    <row r="56" spans="1:2" s="30" customFormat="1" ht="12.6" customHeight="1" x14ac:dyDescent="0.2">
      <c r="A56" s="101"/>
      <c r="B56" s="70"/>
    </row>
    <row r="57" spans="1:2" s="30" customFormat="1" ht="12.6" customHeight="1" x14ac:dyDescent="0.2">
      <c r="A57" s="101"/>
      <c r="B57" s="70"/>
    </row>
  </sheetData>
  <sheetProtection algorithmName="SHA-512" hashValue="x/16INSRCpIZ7jRUmLwgUlBFbWAjsQmo25PJZN1yW+7zAXlvbjfoCKlkqKkE6srQMXVNAAGRcm91pgh+T8X4Og==" saltValue="8x4VZp2VR91llR0GAwoxsA==" spinCount="100000" sheet="1" objects="1" scenarios="1"/>
  <hyperlinks>
    <hyperlink ref="A8" r:id="rId1" display="Antworten finden Sie unter diesem Link." xr:uid="{00000000-0004-0000-0000-000000000000}"/>
    <hyperlink ref="A13" r:id="rId2" display="4 Zeitblatt ab 2018" xr:uid="{00000000-0004-0000-0000-000001000000}"/>
    <hyperlink ref="A5" r:id="rId3" display="Die rechtlichen Grundlagen dinden Sie unter diesem Link " xr:uid="{00000000-0004-0000-0000-000002000000}"/>
  </hyperlinks>
  <pageMargins left="0.78740157480314965" right="0.59055118110236227" top="0.59055118110236227" bottom="0.55118110236220474" header="0.47244094488188981" footer="0.47244094488188981"/>
  <pageSetup paperSize="9" orientation="portrait" r:id="rId4"/>
  <headerFooter>
    <oddHeader>&amp;L&amp;G</oddHeader>
    <oddFooter>&amp;L&amp;9Projektende ab 01.01.2024&amp;R&amp;9Version 01/2024</oddFooter>
  </headerFooter>
  <customProperties>
    <customPr name="_pios_id" r:id="rId5"/>
    <customPr name="EpmWorksheetKeyString_GUID" r:id="rId6"/>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N67"/>
  <sheetViews>
    <sheetView showGridLines="0" zoomScaleNormal="100" workbookViewId="0">
      <selection activeCell="B4" sqref="B4:C4"/>
    </sheetView>
  </sheetViews>
  <sheetFormatPr baseColWidth="10" defaultColWidth="11" defaultRowHeight="12.75" x14ac:dyDescent="0.2"/>
  <cols>
    <col min="1" max="1" width="25" style="45" customWidth="1"/>
    <col min="2" max="2" width="4.625" style="45" customWidth="1"/>
    <col min="3" max="3" width="11" style="45" customWidth="1"/>
    <col min="4" max="4" width="5.625" style="45" customWidth="1"/>
    <col min="5" max="5" width="11" style="45" customWidth="1"/>
    <col min="6" max="6" width="20.625" style="45" customWidth="1"/>
    <col min="7" max="7" width="2.625" style="45" customWidth="1"/>
    <col min="8" max="14" width="11" style="45" customWidth="1"/>
    <col min="15" max="16384" width="11" style="45"/>
  </cols>
  <sheetData>
    <row r="1" spans="1:14" ht="20.25" customHeight="1" x14ac:dyDescent="0.2">
      <c r="A1" s="188" t="s">
        <v>1</v>
      </c>
      <c r="B1" s="188"/>
      <c r="C1" s="188"/>
      <c r="D1" s="188"/>
      <c r="E1" s="188"/>
      <c r="F1" s="188"/>
      <c r="G1" s="1"/>
      <c r="H1" s="1"/>
      <c r="I1" s="1"/>
      <c r="J1" s="1"/>
      <c r="K1" s="1"/>
      <c r="L1" s="1"/>
      <c r="M1" s="1"/>
      <c r="N1" s="1"/>
    </row>
    <row r="2" spans="1:14" x14ac:dyDescent="0.2">
      <c r="A2" s="197" t="s">
        <v>154</v>
      </c>
      <c r="B2" s="197"/>
      <c r="C2" s="197"/>
      <c r="D2" s="197"/>
      <c r="E2" s="197"/>
      <c r="F2" s="197"/>
    </row>
    <row r="3" spans="1:14" ht="15.75" customHeight="1" x14ac:dyDescent="0.2"/>
    <row r="4" spans="1:14" ht="15" customHeight="1" x14ac:dyDescent="0.2">
      <c r="A4" s="2" t="s">
        <v>0</v>
      </c>
      <c r="B4" s="186"/>
      <c r="C4" s="187"/>
    </row>
    <row r="5" spans="1:14" ht="12.6" customHeight="1" x14ac:dyDescent="0.2">
      <c r="A5" s="2"/>
    </row>
    <row r="6" spans="1:14" ht="15" customHeight="1" x14ac:dyDescent="0.2">
      <c r="A6" s="2" t="s">
        <v>15</v>
      </c>
      <c r="B6" s="195"/>
      <c r="C6" s="196"/>
      <c r="E6" s="5"/>
      <c r="F6" s="5"/>
    </row>
    <row r="7" spans="1:14" ht="12.6" customHeight="1" x14ac:dyDescent="0.2">
      <c r="B7" s="4"/>
      <c r="C7" s="5"/>
      <c r="D7" s="5"/>
      <c r="E7" s="5"/>
      <c r="F7" s="5"/>
    </row>
    <row r="8" spans="1:14" ht="15" customHeight="1" x14ac:dyDescent="0.2">
      <c r="A8" s="2" t="s">
        <v>2</v>
      </c>
      <c r="B8" s="5" t="s">
        <v>3</v>
      </c>
      <c r="C8" s="75"/>
      <c r="D8" s="6" t="s">
        <v>4</v>
      </c>
      <c r="E8" s="76"/>
    </row>
    <row r="9" spans="1:14" ht="12.6" customHeight="1" x14ac:dyDescent="0.2">
      <c r="B9" s="5"/>
      <c r="C9" s="5"/>
      <c r="D9" s="7"/>
      <c r="E9" s="8"/>
      <c r="F9" s="8"/>
    </row>
    <row r="10" spans="1:14" ht="12.6" customHeight="1" x14ac:dyDescent="0.2">
      <c r="B10" s="5"/>
      <c r="C10" s="5"/>
      <c r="D10" s="5"/>
    </row>
    <row r="11" spans="1:14" ht="15" customHeight="1" x14ac:dyDescent="0.2">
      <c r="A11" s="2" t="s">
        <v>24</v>
      </c>
      <c r="B11" s="189"/>
      <c r="C11" s="190"/>
      <c r="D11" s="190"/>
      <c r="E11" s="190"/>
      <c r="F11" s="191"/>
      <c r="G11" s="3"/>
      <c r="H11" s="3"/>
      <c r="I11" s="3"/>
      <c r="J11" s="3"/>
      <c r="K11" s="3"/>
      <c r="L11" s="3"/>
      <c r="M11" s="3"/>
    </row>
    <row r="12" spans="1:14" ht="12.6" customHeight="1" x14ac:dyDescent="0.2">
      <c r="A12" s="2"/>
      <c r="B12" s="11"/>
      <c r="C12" s="11"/>
      <c r="D12" s="11"/>
      <c r="E12" s="11"/>
      <c r="F12" s="11"/>
      <c r="G12" s="3"/>
      <c r="H12" s="3"/>
      <c r="I12" s="3"/>
      <c r="J12" s="3"/>
      <c r="K12" s="3"/>
      <c r="L12" s="3"/>
      <c r="M12" s="3"/>
    </row>
    <row r="13" spans="1:14" ht="12.75" customHeight="1" x14ac:dyDescent="0.2">
      <c r="A13" s="160" t="s">
        <v>5</v>
      </c>
      <c r="B13" s="3"/>
      <c r="C13" s="3"/>
      <c r="D13" s="3"/>
      <c r="E13" s="3"/>
      <c r="F13" s="3"/>
      <c r="G13" s="3"/>
      <c r="H13" s="3"/>
      <c r="I13" s="3"/>
      <c r="J13" s="3"/>
      <c r="K13" s="3"/>
      <c r="L13" s="3"/>
      <c r="M13" s="3"/>
    </row>
    <row r="14" spans="1:14" ht="3" customHeight="1" x14ac:dyDescent="0.2">
      <c r="B14" s="3"/>
      <c r="C14" s="3"/>
      <c r="D14" s="3"/>
      <c r="E14" s="3"/>
      <c r="F14" s="3"/>
      <c r="G14" s="3"/>
      <c r="H14" s="3"/>
      <c r="I14" s="3"/>
      <c r="J14" s="3"/>
      <c r="K14" s="3"/>
      <c r="L14" s="3"/>
      <c r="M14" s="3"/>
    </row>
    <row r="15" spans="1:14" ht="15" customHeight="1" x14ac:dyDescent="0.2">
      <c r="A15" s="45" t="s">
        <v>13</v>
      </c>
      <c r="B15" s="192"/>
      <c r="C15" s="193"/>
      <c r="D15" s="193"/>
      <c r="E15" s="194"/>
      <c r="F15" s="3"/>
      <c r="G15" s="3"/>
      <c r="H15" s="3"/>
      <c r="I15" s="3"/>
      <c r="J15" s="3"/>
      <c r="K15" s="3"/>
      <c r="L15" s="3"/>
      <c r="M15" s="3"/>
    </row>
    <row r="16" spans="1:14" ht="3" customHeight="1" x14ac:dyDescent="0.2">
      <c r="B16" s="3"/>
      <c r="C16" s="3"/>
      <c r="D16" s="3"/>
      <c r="E16" s="3"/>
      <c r="F16" s="3"/>
      <c r="G16" s="3"/>
      <c r="H16" s="3"/>
      <c r="I16" s="3"/>
      <c r="J16" s="3"/>
      <c r="K16" s="3"/>
      <c r="L16" s="3"/>
      <c r="M16" s="3"/>
    </row>
    <row r="17" spans="1:13" ht="15" customHeight="1" x14ac:dyDescent="0.2">
      <c r="A17" s="45" t="s">
        <v>6</v>
      </c>
      <c r="B17" s="192"/>
      <c r="C17" s="193"/>
      <c r="D17" s="193"/>
      <c r="E17" s="194"/>
      <c r="F17" s="3"/>
      <c r="G17" s="3"/>
      <c r="H17" s="3"/>
      <c r="I17" s="3"/>
      <c r="J17" s="3"/>
      <c r="K17" s="3"/>
      <c r="L17" s="3"/>
      <c r="M17" s="3"/>
    </row>
    <row r="18" spans="1:13" ht="3" customHeight="1" x14ac:dyDescent="0.2">
      <c r="B18" s="3"/>
      <c r="C18" s="3"/>
      <c r="D18" s="3"/>
      <c r="E18" s="3"/>
      <c r="F18" s="3"/>
      <c r="G18" s="3"/>
      <c r="H18" s="3"/>
      <c r="I18" s="3"/>
      <c r="J18" s="3"/>
      <c r="K18" s="3"/>
      <c r="L18" s="3"/>
      <c r="M18" s="3"/>
    </row>
    <row r="19" spans="1:13" ht="15" customHeight="1" x14ac:dyDescent="0.2">
      <c r="A19" s="45" t="s">
        <v>7</v>
      </c>
      <c r="B19" s="184"/>
      <c r="C19" s="185"/>
      <c r="D19" s="5"/>
    </row>
    <row r="20" spans="1:13" ht="12.6" customHeight="1" x14ac:dyDescent="0.2">
      <c r="B20" s="3"/>
      <c r="C20" s="9"/>
      <c r="D20" s="9"/>
      <c r="E20" s="9"/>
      <c r="F20" s="9"/>
      <c r="G20" s="9"/>
      <c r="H20" s="9"/>
      <c r="I20" s="9"/>
      <c r="J20" s="9"/>
      <c r="K20" s="9"/>
      <c r="L20" s="9"/>
    </row>
    <row r="21" spans="1:13" x14ac:dyDescent="0.2">
      <c r="A21" s="161" t="s">
        <v>8</v>
      </c>
      <c r="B21" s="5"/>
      <c r="C21" s="5"/>
      <c r="D21" s="5"/>
      <c r="E21" s="5"/>
    </row>
    <row r="22" spans="1:13" ht="3" customHeight="1" x14ac:dyDescent="0.2">
      <c r="B22" s="5"/>
      <c r="C22" s="5"/>
      <c r="D22" s="5"/>
      <c r="E22" s="5"/>
    </row>
    <row r="23" spans="1:13" ht="15" customHeight="1" x14ac:dyDescent="0.2">
      <c r="A23" s="45" t="s">
        <v>13</v>
      </c>
      <c r="B23" s="192"/>
      <c r="C23" s="193"/>
      <c r="D23" s="193"/>
      <c r="E23" s="194"/>
      <c r="F23" s="3"/>
      <c r="G23" s="3"/>
      <c r="H23" s="3"/>
      <c r="I23" s="3"/>
      <c r="J23" s="3"/>
      <c r="K23" s="3"/>
      <c r="L23" s="3"/>
    </row>
    <row r="24" spans="1:13" ht="3" customHeight="1" x14ac:dyDescent="0.2">
      <c r="B24" s="3"/>
      <c r="C24" s="3"/>
      <c r="D24" s="3"/>
      <c r="E24" s="3"/>
      <c r="F24" s="3"/>
      <c r="G24" s="3"/>
      <c r="H24" s="3"/>
      <c r="I24" s="3"/>
      <c r="J24" s="3"/>
      <c r="K24" s="3"/>
      <c r="L24" s="3"/>
    </row>
    <row r="25" spans="1:13" ht="15" customHeight="1" x14ac:dyDescent="0.2">
      <c r="A25" s="45" t="s">
        <v>6</v>
      </c>
      <c r="B25" s="192"/>
      <c r="C25" s="193"/>
      <c r="D25" s="193"/>
      <c r="E25" s="194"/>
      <c r="F25" s="3"/>
      <c r="G25" s="3"/>
      <c r="H25" s="3"/>
      <c r="I25" s="3"/>
      <c r="J25" s="3"/>
      <c r="K25" s="3"/>
      <c r="L25" s="3"/>
    </row>
    <row r="26" spans="1:13" ht="3" customHeight="1" x14ac:dyDescent="0.2">
      <c r="B26" s="3"/>
      <c r="C26" s="3"/>
      <c r="D26" s="3"/>
      <c r="E26" s="3"/>
      <c r="F26" s="3"/>
      <c r="G26" s="3"/>
      <c r="H26" s="3"/>
      <c r="I26" s="3"/>
      <c r="J26" s="3"/>
      <c r="K26" s="3"/>
      <c r="L26" s="3"/>
    </row>
    <row r="27" spans="1:13" ht="15" customHeight="1" x14ac:dyDescent="0.2">
      <c r="A27" s="45" t="s">
        <v>7</v>
      </c>
      <c r="B27" s="184"/>
      <c r="C27" s="185"/>
      <c r="D27" s="5"/>
      <c r="F27" s="3"/>
    </row>
    <row r="28" spans="1:13" ht="12.6" customHeight="1" x14ac:dyDescent="0.2">
      <c r="D28" s="5"/>
    </row>
    <row r="29" spans="1:13" ht="12.6" customHeight="1" x14ac:dyDescent="0.2">
      <c r="B29" s="3"/>
      <c r="C29" s="3"/>
      <c r="D29" s="3"/>
      <c r="E29" s="3"/>
      <c r="F29" s="3"/>
      <c r="G29" s="3"/>
      <c r="H29" s="3"/>
      <c r="I29" s="3"/>
      <c r="J29" s="3"/>
      <c r="K29" s="3"/>
      <c r="L29" s="3"/>
    </row>
    <row r="30" spans="1:13" x14ac:dyDescent="0.2">
      <c r="A30" s="10" t="s">
        <v>9</v>
      </c>
    </row>
    <row r="31" spans="1:13" x14ac:dyDescent="0.2">
      <c r="A31" s="10"/>
    </row>
    <row r="32" spans="1:13" x14ac:dyDescent="0.2">
      <c r="A32" s="175"/>
      <c r="B32" s="176"/>
      <c r="C32" s="176"/>
      <c r="D32" s="176"/>
      <c r="E32" s="176"/>
      <c r="F32" s="177"/>
      <c r="G32" s="11"/>
      <c r="H32" s="11"/>
      <c r="I32" s="11"/>
      <c r="J32" s="11"/>
      <c r="K32" s="11"/>
      <c r="L32" s="11"/>
      <c r="M32" s="11"/>
    </row>
    <row r="33" spans="1:13" x14ac:dyDescent="0.2">
      <c r="A33" s="178"/>
      <c r="B33" s="179"/>
      <c r="C33" s="179"/>
      <c r="D33" s="179"/>
      <c r="E33" s="179"/>
      <c r="F33" s="180"/>
      <c r="G33" s="11"/>
      <c r="H33" s="11"/>
      <c r="I33" s="11"/>
      <c r="J33" s="11"/>
      <c r="K33" s="11"/>
      <c r="L33" s="11"/>
      <c r="M33" s="11"/>
    </row>
    <row r="34" spans="1:13" x14ac:dyDescent="0.2">
      <c r="A34" s="178"/>
      <c r="B34" s="179"/>
      <c r="C34" s="179"/>
      <c r="D34" s="179"/>
      <c r="E34" s="179"/>
      <c r="F34" s="180"/>
      <c r="G34" s="11"/>
      <c r="H34" s="11"/>
      <c r="I34" s="11"/>
      <c r="J34" s="11"/>
      <c r="K34" s="11"/>
      <c r="L34" s="11"/>
      <c r="M34" s="11"/>
    </row>
    <row r="35" spans="1:13" x14ac:dyDescent="0.2">
      <c r="A35" s="178"/>
      <c r="B35" s="179"/>
      <c r="C35" s="179"/>
      <c r="D35" s="179"/>
      <c r="E35" s="179"/>
      <c r="F35" s="180"/>
      <c r="G35" s="11"/>
      <c r="H35" s="11"/>
      <c r="I35" s="11"/>
      <c r="J35" s="11"/>
      <c r="K35" s="11"/>
      <c r="L35" s="11"/>
      <c r="M35" s="11"/>
    </row>
    <row r="36" spans="1:13" x14ac:dyDescent="0.2">
      <c r="A36" s="178"/>
      <c r="B36" s="179"/>
      <c r="C36" s="179"/>
      <c r="D36" s="179"/>
      <c r="E36" s="179"/>
      <c r="F36" s="180"/>
      <c r="G36" s="11"/>
      <c r="H36" s="11"/>
      <c r="I36" s="11"/>
      <c r="J36" s="11"/>
      <c r="K36" s="11"/>
      <c r="L36" s="11"/>
      <c r="M36" s="11"/>
    </row>
    <row r="37" spans="1:13" x14ac:dyDescent="0.2">
      <c r="A37" s="178"/>
      <c r="B37" s="179"/>
      <c r="C37" s="179"/>
      <c r="D37" s="179"/>
      <c r="E37" s="179"/>
      <c r="F37" s="180"/>
      <c r="G37" s="11"/>
      <c r="H37" s="11"/>
      <c r="I37" s="11"/>
      <c r="J37" s="11"/>
      <c r="K37" s="11"/>
      <c r="L37" s="11"/>
      <c r="M37" s="11"/>
    </row>
    <row r="38" spans="1:13" x14ac:dyDescent="0.2">
      <c r="A38" s="178"/>
      <c r="B38" s="179"/>
      <c r="C38" s="179"/>
      <c r="D38" s="179"/>
      <c r="E38" s="179"/>
      <c r="F38" s="180"/>
      <c r="G38" s="11"/>
      <c r="H38" s="11"/>
      <c r="I38" s="11"/>
      <c r="J38" s="11"/>
      <c r="K38" s="11"/>
      <c r="L38" s="11"/>
      <c r="M38" s="11"/>
    </row>
    <row r="39" spans="1:13" x14ac:dyDescent="0.2">
      <c r="A39" s="178"/>
      <c r="B39" s="179"/>
      <c r="C39" s="179"/>
      <c r="D39" s="179"/>
      <c r="E39" s="179"/>
      <c r="F39" s="180"/>
      <c r="G39" s="11"/>
      <c r="H39" s="11"/>
      <c r="I39" s="11"/>
      <c r="J39" s="11"/>
      <c r="K39" s="11"/>
      <c r="L39" s="11"/>
      <c r="M39" s="11"/>
    </row>
    <row r="40" spans="1:13" x14ac:dyDescent="0.2">
      <c r="A40" s="178"/>
      <c r="B40" s="179"/>
      <c r="C40" s="179"/>
      <c r="D40" s="179"/>
      <c r="E40" s="179"/>
      <c r="F40" s="180"/>
      <c r="G40" s="11"/>
      <c r="H40" s="11"/>
      <c r="I40" s="11"/>
      <c r="J40" s="11"/>
      <c r="K40" s="11"/>
      <c r="L40" s="11"/>
      <c r="M40" s="11"/>
    </row>
    <row r="41" spans="1:13" x14ac:dyDescent="0.2">
      <c r="A41" s="178"/>
      <c r="B41" s="179"/>
      <c r="C41" s="179"/>
      <c r="D41" s="179"/>
      <c r="E41" s="179"/>
      <c r="F41" s="180"/>
    </row>
    <row r="42" spans="1:13" x14ac:dyDescent="0.2">
      <c r="A42" s="178"/>
      <c r="B42" s="179"/>
      <c r="C42" s="179"/>
      <c r="D42" s="179"/>
      <c r="E42" s="179"/>
      <c r="F42" s="180"/>
    </row>
    <row r="43" spans="1:13" x14ac:dyDescent="0.2">
      <c r="A43" s="178"/>
      <c r="B43" s="179"/>
      <c r="C43" s="179"/>
      <c r="D43" s="179"/>
      <c r="E43" s="179"/>
      <c r="F43" s="180"/>
    </row>
    <row r="44" spans="1:13" x14ac:dyDescent="0.2">
      <c r="A44" s="178"/>
      <c r="B44" s="179"/>
      <c r="C44" s="179"/>
      <c r="D44" s="179"/>
      <c r="E44" s="179"/>
      <c r="F44" s="180"/>
    </row>
    <row r="45" spans="1:13" x14ac:dyDescent="0.2">
      <c r="A45" s="178"/>
      <c r="B45" s="179"/>
      <c r="C45" s="179"/>
      <c r="D45" s="179"/>
      <c r="E45" s="179"/>
      <c r="F45" s="180"/>
    </row>
    <row r="46" spans="1:13" x14ac:dyDescent="0.2">
      <c r="A46" s="178"/>
      <c r="B46" s="179"/>
      <c r="C46" s="179"/>
      <c r="D46" s="179"/>
      <c r="E46" s="179"/>
      <c r="F46" s="180"/>
    </row>
    <row r="47" spans="1:13" x14ac:dyDescent="0.2">
      <c r="A47" s="178"/>
      <c r="B47" s="179"/>
      <c r="C47" s="179"/>
      <c r="D47" s="179"/>
      <c r="E47" s="179"/>
      <c r="F47" s="180"/>
    </row>
    <row r="48" spans="1:13" x14ac:dyDescent="0.2">
      <c r="A48" s="178"/>
      <c r="B48" s="179"/>
      <c r="C48" s="179"/>
      <c r="D48" s="179"/>
      <c r="E48" s="179"/>
      <c r="F48" s="180"/>
    </row>
    <row r="49" spans="1:6" x14ac:dyDescent="0.2">
      <c r="A49" s="178"/>
      <c r="B49" s="179"/>
      <c r="C49" s="179"/>
      <c r="D49" s="179"/>
      <c r="E49" s="179"/>
      <c r="F49" s="180"/>
    </row>
    <row r="50" spans="1:6" x14ac:dyDescent="0.2">
      <c r="A50" s="178"/>
      <c r="B50" s="179"/>
      <c r="C50" s="179"/>
      <c r="D50" s="179"/>
      <c r="E50" s="179"/>
      <c r="F50" s="180"/>
    </row>
    <row r="51" spans="1:6" x14ac:dyDescent="0.2">
      <c r="A51" s="181"/>
      <c r="B51" s="182"/>
      <c r="C51" s="182"/>
      <c r="D51" s="182"/>
      <c r="E51" s="182"/>
      <c r="F51" s="183"/>
    </row>
    <row r="67" ht="12.6" customHeight="1" x14ac:dyDescent="0.2"/>
  </sheetData>
  <sheetProtection algorithmName="SHA-512" hashValue="MF44DQFFLDjq51QNqTXUq/WDG0FgvBf+0TTteiQWcBRyX17AqkctCeHGxoIhTRvCDDVocWEmowSKQvrqhpP79w==" saltValue="39coJRrVX9wOt6pZR2bL2w==" spinCount="100000" sheet="1" objects="1" scenarios="1"/>
  <mergeCells count="12">
    <mergeCell ref="A32:F51"/>
    <mergeCell ref="B27:C27"/>
    <mergeCell ref="B4:C4"/>
    <mergeCell ref="A1:F1"/>
    <mergeCell ref="B11:F11"/>
    <mergeCell ref="B19:C19"/>
    <mergeCell ref="B15:E15"/>
    <mergeCell ref="B17:E17"/>
    <mergeCell ref="B23:E23"/>
    <mergeCell ref="B25:E25"/>
    <mergeCell ref="B6:C6"/>
    <mergeCell ref="A2:F2"/>
  </mergeCells>
  <pageMargins left="0.78740157480314965" right="0.59055118110236227" top="1.4960629921259843" bottom="0.59055118110236227" header="0.47244094488188981" footer="0.47244094488188981"/>
  <pageSetup paperSize="9" orientation="portrait" r:id="rId1"/>
  <headerFooter>
    <oddHeader>&amp;L&amp;G</oddHeader>
    <oddFooter>&amp;L&amp;9Projektende ab 01.01.2024&amp;R&amp;9Version 01/2024</oddFooter>
  </headerFooter>
  <customProperties>
    <customPr name="_pios_id" r:id="rId2"/>
    <customPr name="EpmWorksheetKeyString_GUID" r:id="rId3"/>
  </customProperties>
  <legacyDrawing r:id="rId4"/>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Dropdown!$E$3:$E$5</xm:f>
          </x14:formula1>
          <xm:sqref>B6:C6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M43"/>
  <sheetViews>
    <sheetView showGridLines="0" zoomScaleNormal="100" workbookViewId="0">
      <selection activeCell="D20" sqref="D20"/>
    </sheetView>
  </sheetViews>
  <sheetFormatPr baseColWidth="10" defaultColWidth="11" defaultRowHeight="12.75" x14ac:dyDescent="0.2"/>
  <cols>
    <col min="1" max="1" width="24.5" style="45" customWidth="1"/>
    <col min="2" max="2" width="6.75" style="45" customWidth="1"/>
    <col min="3" max="3" width="14.5" style="45" hidden="1" customWidth="1"/>
    <col min="4" max="4" width="11.5" style="45" customWidth="1"/>
    <col min="5" max="5" width="13.75" style="45" customWidth="1"/>
    <col min="6" max="6" width="10" style="45" customWidth="1"/>
    <col min="7" max="7" width="7.625" style="45" customWidth="1"/>
    <col min="8" max="8" width="8.625" style="45" customWidth="1"/>
    <col min="9" max="9" width="11.625" style="45" customWidth="1"/>
    <col min="10" max="10" width="2.625" style="45" customWidth="1"/>
    <col min="11" max="19" width="11" style="13" customWidth="1"/>
    <col min="20" max="16384" width="11" style="13"/>
  </cols>
  <sheetData>
    <row r="1" spans="1:13" x14ac:dyDescent="0.2">
      <c r="A1" s="153" t="s">
        <v>0</v>
      </c>
      <c r="B1" s="153"/>
      <c r="C1" s="153"/>
      <c r="D1" s="153"/>
      <c r="E1" s="12"/>
      <c r="F1" s="12"/>
      <c r="G1" s="12"/>
      <c r="H1" s="12"/>
      <c r="M1" s="45"/>
    </row>
    <row r="2" spans="1:13" x14ac:dyDescent="0.2">
      <c r="A2" s="154">
        <f>Titelblatt!B4</f>
        <v>0</v>
      </c>
      <c r="B2" s="154"/>
      <c r="C2" s="154"/>
      <c r="D2" s="154"/>
      <c r="I2" s="14"/>
      <c r="M2" s="45"/>
    </row>
    <row r="3" spans="1:13" x14ac:dyDescent="0.2">
      <c r="A3" s="33"/>
      <c r="B3" s="33"/>
      <c r="C3" s="33"/>
      <c r="D3" s="154"/>
      <c r="I3" s="14"/>
      <c r="M3" s="45"/>
    </row>
    <row r="4" spans="1:13" ht="18" x14ac:dyDescent="0.2">
      <c r="A4" s="212" t="s">
        <v>17</v>
      </c>
      <c r="B4" s="212"/>
      <c r="C4" s="212"/>
      <c r="D4" s="212"/>
      <c r="E4" s="212"/>
      <c r="F4" s="212"/>
      <c r="G4" s="212"/>
      <c r="H4" s="212"/>
      <c r="I4" s="212"/>
      <c r="J4" s="34"/>
      <c r="M4" s="45"/>
    </row>
    <row r="5" spans="1:13" ht="12.75" customHeight="1" x14ac:dyDescent="0.2">
      <c r="J5" s="13"/>
    </row>
    <row r="6" spans="1:13" ht="15.75" x14ac:dyDescent="0.2">
      <c r="A6" s="146" t="s">
        <v>159</v>
      </c>
      <c r="B6" s="19"/>
      <c r="C6" s="19"/>
      <c r="J6" s="13"/>
    </row>
    <row r="7" spans="1:13" ht="5.0999999999999996" customHeight="1" x14ac:dyDescent="0.2">
      <c r="A7" s="19"/>
      <c r="B7" s="19"/>
      <c r="C7" s="19"/>
      <c r="J7" s="13"/>
    </row>
    <row r="8" spans="1:13" ht="26.45" customHeight="1" x14ac:dyDescent="0.2">
      <c r="A8" s="211" t="s">
        <v>68</v>
      </c>
      <c r="B8" s="211"/>
      <c r="C8" s="211"/>
      <c r="D8" s="211"/>
      <c r="E8" s="211"/>
      <c r="F8" s="211"/>
      <c r="G8" s="211"/>
      <c r="H8" s="211"/>
      <c r="I8" s="211"/>
      <c r="J8" s="13"/>
    </row>
    <row r="9" spans="1:13" ht="5.25" customHeight="1" x14ac:dyDescent="0.2">
      <c r="A9" s="162"/>
      <c r="B9" s="151"/>
      <c r="C9" s="151"/>
      <c r="D9" s="151"/>
      <c r="E9" s="151"/>
      <c r="F9" s="151"/>
      <c r="G9" s="151"/>
      <c r="H9" s="151"/>
      <c r="I9" s="151"/>
      <c r="J9" s="13"/>
    </row>
    <row r="10" spans="1:13" ht="7.5" customHeight="1" x14ac:dyDescent="0.2">
      <c r="A10" s="162"/>
      <c r="B10" s="151"/>
      <c r="C10" s="151"/>
      <c r="D10" s="151"/>
      <c r="E10" s="151"/>
      <c r="F10" s="151"/>
      <c r="G10" s="151"/>
      <c r="H10" s="151"/>
      <c r="I10" s="151"/>
      <c r="J10" s="13"/>
    </row>
    <row r="11" spans="1:13" ht="13.5" customHeight="1" x14ac:dyDescent="0.2">
      <c r="A11" s="164" t="s">
        <v>155</v>
      </c>
      <c r="B11" s="151"/>
      <c r="C11" s="151"/>
      <c r="D11" s="151"/>
      <c r="E11" s="151"/>
      <c r="F11" s="151"/>
      <c r="G11" s="151"/>
      <c r="H11" s="151"/>
      <c r="I11" s="151"/>
      <c r="J11" s="13"/>
    </row>
    <row r="12" spans="1:13" s="48" customFormat="1" ht="26.45" customHeight="1" x14ac:dyDescent="0.2">
      <c r="A12" s="213" t="s">
        <v>158</v>
      </c>
      <c r="B12" s="213"/>
      <c r="C12" s="213"/>
      <c r="D12" s="213"/>
      <c r="E12" s="213"/>
      <c r="F12" s="213"/>
      <c r="G12" s="213"/>
      <c r="H12" s="213"/>
      <c r="I12" s="213"/>
    </row>
    <row r="13" spans="1:13" s="30" customFormat="1" ht="12" x14ac:dyDescent="0.2">
      <c r="A13" s="44"/>
      <c r="B13" s="44"/>
      <c r="C13" s="44"/>
      <c r="D13" s="51"/>
      <c r="E13" s="51"/>
      <c r="F13" s="51"/>
      <c r="G13" s="51"/>
      <c r="H13" s="52"/>
      <c r="I13" s="38"/>
      <c r="J13" s="32"/>
    </row>
    <row r="14" spans="1:13" s="30" customFormat="1" ht="13.9" customHeight="1" x14ac:dyDescent="0.2">
      <c r="A14" s="165" t="s">
        <v>156</v>
      </c>
      <c r="B14" s="44"/>
      <c r="C14" s="44"/>
      <c r="D14" s="51"/>
      <c r="E14" s="51"/>
      <c r="F14" s="51"/>
      <c r="G14" s="51"/>
      <c r="H14" s="52"/>
      <c r="I14" s="38"/>
      <c r="J14" s="32"/>
    </row>
    <row r="15" spans="1:13" s="30" customFormat="1" ht="25.5" customHeight="1" x14ac:dyDescent="0.2">
      <c r="A15" s="214" t="s">
        <v>160</v>
      </c>
      <c r="B15" s="214"/>
      <c r="C15" s="214"/>
      <c r="D15" s="214"/>
      <c r="E15" s="214"/>
      <c r="F15" s="214"/>
      <c r="G15" s="214"/>
      <c r="H15" s="214"/>
      <c r="I15" s="214"/>
      <c r="J15" s="32"/>
    </row>
    <row r="16" spans="1:13" s="30" customFormat="1" ht="13.9" customHeight="1" x14ac:dyDescent="0.2">
      <c r="A16" s="44"/>
      <c r="B16" s="44"/>
      <c r="C16" s="44"/>
      <c r="D16" s="51"/>
      <c r="E16" s="51"/>
      <c r="F16" s="51"/>
      <c r="G16" s="51"/>
      <c r="H16" s="52"/>
      <c r="I16" s="38"/>
      <c r="J16" s="32"/>
    </row>
    <row r="17" spans="1:10" ht="4.9000000000000004" customHeight="1" x14ac:dyDescent="0.2"/>
    <row r="18" spans="1:10" s="30" customFormat="1" ht="59.45" customHeight="1" x14ac:dyDescent="0.2">
      <c r="A18" s="201" t="s">
        <v>36</v>
      </c>
      <c r="B18" s="202"/>
      <c r="C18" s="203"/>
      <c r="D18" s="207" t="s">
        <v>164</v>
      </c>
      <c r="E18" s="120" t="s">
        <v>152</v>
      </c>
      <c r="F18" s="120" t="s">
        <v>124</v>
      </c>
      <c r="G18" s="209" t="s">
        <v>153</v>
      </c>
      <c r="H18" s="210"/>
      <c r="I18" s="120" t="s">
        <v>125</v>
      </c>
      <c r="J18" s="32"/>
    </row>
    <row r="19" spans="1:10" s="30" customFormat="1" ht="14.25" customHeight="1" x14ac:dyDescent="0.2">
      <c r="A19" s="204"/>
      <c r="B19" s="205"/>
      <c r="C19" s="206"/>
      <c r="D19" s="208"/>
      <c r="E19" s="120" t="s">
        <v>40</v>
      </c>
      <c r="F19" s="120" t="s">
        <v>40</v>
      </c>
      <c r="G19" s="120" t="s">
        <v>39</v>
      </c>
      <c r="H19" s="120" t="s">
        <v>40</v>
      </c>
      <c r="I19" s="120" t="s">
        <v>40</v>
      </c>
      <c r="J19" s="32"/>
    </row>
    <row r="20" spans="1:10" s="30" customFormat="1" ht="14.1" customHeight="1" x14ac:dyDescent="0.2">
      <c r="A20" s="198" t="s">
        <v>150</v>
      </c>
      <c r="B20" s="199"/>
      <c r="C20" s="199"/>
      <c r="D20" s="142"/>
      <c r="E20" s="143"/>
      <c r="F20" s="55">
        <f t="shared" ref="F20:F24" si="0">D20*E20</f>
        <v>0</v>
      </c>
      <c r="G20" s="144"/>
      <c r="H20" s="55">
        <f t="shared" ref="H20:H24" si="1">SUM(F20*(G20*0.01))</f>
        <v>0</v>
      </c>
      <c r="I20" s="55">
        <f t="shared" ref="I20:I24" si="2">F20+H20</f>
        <v>0</v>
      </c>
      <c r="J20" s="32"/>
    </row>
    <row r="21" spans="1:10" s="30" customFormat="1" ht="14.1" customHeight="1" x14ac:dyDescent="0.2">
      <c r="A21" s="198" t="s">
        <v>146</v>
      </c>
      <c r="B21" s="199"/>
      <c r="C21" s="199"/>
      <c r="D21" s="142"/>
      <c r="E21" s="143"/>
      <c r="F21" s="55">
        <f t="shared" si="0"/>
        <v>0</v>
      </c>
      <c r="G21" s="144"/>
      <c r="H21" s="55">
        <f t="shared" si="1"/>
        <v>0</v>
      </c>
      <c r="I21" s="55">
        <f t="shared" si="2"/>
        <v>0</v>
      </c>
      <c r="J21" s="32"/>
    </row>
    <row r="22" spans="1:10" s="30" customFormat="1" ht="14.1" customHeight="1" x14ac:dyDescent="0.2">
      <c r="A22" s="198" t="s">
        <v>147</v>
      </c>
      <c r="B22" s="199"/>
      <c r="C22" s="199"/>
      <c r="D22" s="142"/>
      <c r="E22" s="143"/>
      <c r="F22" s="55">
        <f t="shared" si="0"/>
        <v>0</v>
      </c>
      <c r="G22" s="144"/>
      <c r="H22" s="55">
        <f t="shared" si="1"/>
        <v>0</v>
      </c>
      <c r="I22" s="55">
        <f t="shared" si="2"/>
        <v>0</v>
      </c>
      <c r="J22" s="32"/>
    </row>
    <row r="23" spans="1:10" s="30" customFormat="1" ht="14.1" customHeight="1" x14ac:dyDescent="0.2">
      <c r="A23" s="198" t="s">
        <v>148</v>
      </c>
      <c r="B23" s="199"/>
      <c r="C23" s="200"/>
      <c r="D23" s="142"/>
      <c r="E23" s="143"/>
      <c r="F23" s="55">
        <f t="shared" si="0"/>
        <v>0</v>
      </c>
      <c r="G23" s="144"/>
      <c r="H23" s="55">
        <f t="shared" si="1"/>
        <v>0</v>
      </c>
      <c r="I23" s="55">
        <f t="shared" si="2"/>
        <v>0</v>
      </c>
      <c r="J23" s="32"/>
    </row>
    <row r="24" spans="1:10" s="30" customFormat="1" ht="14.1" customHeight="1" x14ac:dyDescent="0.2">
      <c r="A24" s="198" t="s">
        <v>149</v>
      </c>
      <c r="B24" s="199"/>
      <c r="C24" s="199"/>
      <c r="D24" s="142"/>
      <c r="E24" s="143"/>
      <c r="F24" s="55">
        <f t="shared" si="0"/>
        <v>0</v>
      </c>
      <c r="G24" s="144"/>
      <c r="H24" s="55">
        <f t="shared" si="1"/>
        <v>0</v>
      </c>
      <c r="I24" s="55">
        <f t="shared" si="2"/>
        <v>0</v>
      </c>
      <c r="J24" s="32"/>
    </row>
    <row r="25" spans="1:10" s="30" customFormat="1" ht="14.1" customHeight="1" x14ac:dyDescent="0.2">
      <c r="A25" s="44"/>
      <c r="B25" s="44"/>
      <c r="C25" s="81" t="s">
        <v>139</v>
      </c>
      <c r="D25" s="55">
        <f>SUM(D20:D24)</f>
        <v>0</v>
      </c>
      <c r="E25" s="39"/>
      <c r="F25" s="55">
        <f>SUM(F20:F24)</f>
        <v>0</v>
      </c>
      <c r="G25" s="54"/>
      <c r="H25" s="55">
        <f>SUM(H20:H24)</f>
        <v>0</v>
      </c>
      <c r="I25" s="55">
        <f>SUM(I19:I24)</f>
        <v>0</v>
      </c>
      <c r="J25" s="32"/>
    </row>
    <row r="26" spans="1:10" ht="12" customHeight="1" x14ac:dyDescent="0.2"/>
    <row r="27" spans="1:10" ht="12.6" customHeight="1" x14ac:dyDescent="0.2"/>
    <row r="28" spans="1:10" ht="12.6" customHeight="1" x14ac:dyDescent="0.2">
      <c r="E28" s="78"/>
    </row>
    <row r="29" spans="1:10" ht="14.1" customHeight="1" x14ac:dyDescent="0.2">
      <c r="D29" s="73" t="s">
        <v>63</v>
      </c>
      <c r="E29" s="127">
        <f>D25</f>
        <v>0</v>
      </c>
    </row>
    <row r="30" spans="1:10" ht="5.0999999999999996" customHeight="1" x14ac:dyDescent="0.2">
      <c r="D30" s="73"/>
    </row>
    <row r="31" spans="1:10" ht="17.100000000000001" customHeight="1" x14ac:dyDescent="0.2">
      <c r="D31" s="73"/>
      <c r="E31" s="145" t="s">
        <v>40</v>
      </c>
    </row>
    <row r="32" spans="1:10" ht="14.1" customHeight="1" x14ac:dyDescent="0.2">
      <c r="D32" s="73" t="s">
        <v>64</v>
      </c>
      <c r="E32" s="127">
        <f>F25</f>
        <v>0</v>
      </c>
    </row>
    <row r="33" spans="4:5" ht="12.6" customHeight="1" x14ac:dyDescent="0.2">
      <c r="D33" s="73"/>
    </row>
    <row r="34" spans="4:5" ht="14.1" customHeight="1" x14ac:dyDescent="0.2">
      <c r="D34" s="73" t="s">
        <v>65</v>
      </c>
      <c r="E34" s="127">
        <f>H25</f>
        <v>0</v>
      </c>
    </row>
    <row r="35" spans="4:5" ht="12.6" customHeight="1" x14ac:dyDescent="0.2">
      <c r="D35" s="73"/>
    </row>
    <row r="36" spans="4:5" ht="14.1" customHeight="1" x14ac:dyDescent="0.2">
      <c r="D36" s="73" t="s">
        <v>66</v>
      </c>
      <c r="E36" s="127">
        <f>I25</f>
        <v>0</v>
      </c>
    </row>
    <row r="37" spans="4:5" ht="12.6" customHeight="1" x14ac:dyDescent="0.2">
      <c r="D37" s="73"/>
    </row>
    <row r="38" spans="4:5" ht="14.1" customHeight="1" x14ac:dyDescent="0.2">
      <c r="D38" s="73" t="s">
        <v>67</v>
      </c>
      <c r="E38" s="127">
        <f>E36*15%</f>
        <v>0</v>
      </c>
    </row>
    <row r="39" spans="4:5" ht="12.6" customHeight="1" x14ac:dyDescent="0.2"/>
    <row r="43" spans="4:5" ht="12.6" customHeight="1" x14ac:dyDescent="0.2"/>
  </sheetData>
  <sheetProtection algorithmName="SHA-512" hashValue="fyNO+3SWvuudhX0ztYjSlX8KcYJPhzzo1nryIh1GT+7Ib8x/GNaVrBUOJ38IUM7PfsWa76+EhE1DAQIgP+Jgwg==" saltValue="xFOjg23NfJD7Gul1MMJEnQ==" spinCount="100000" sheet="1" objects="1" scenarios="1"/>
  <mergeCells count="12">
    <mergeCell ref="G18:H18"/>
    <mergeCell ref="A8:I8"/>
    <mergeCell ref="A4:I4"/>
    <mergeCell ref="A20:C20"/>
    <mergeCell ref="A21:C21"/>
    <mergeCell ref="A12:I12"/>
    <mergeCell ref="A15:I15"/>
    <mergeCell ref="A24:C24"/>
    <mergeCell ref="A22:C22"/>
    <mergeCell ref="A23:C23"/>
    <mergeCell ref="A18:C19"/>
    <mergeCell ref="D18:D19"/>
  </mergeCells>
  <pageMargins left="0.78740157480314965" right="0.59055118110236227" top="0.59055118110236227" bottom="0.59055118110236227" header="0.47244094488188981" footer="0.47244094488188981"/>
  <pageSetup paperSize="9" scale="79" fitToWidth="0" orientation="portrait" r:id="rId1"/>
  <headerFooter>
    <oddHeader>&amp;L&amp;G</oddHeader>
    <oddFooter>&amp;L&amp;9Projektende ab 01.01.2024&amp;R&amp;9Version 01/2024</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K104"/>
  <sheetViews>
    <sheetView showGridLines="0" zoomScaleNormal="100" workbookViewId="0">
      <selection activeCell="B10" sqref="B10"/>
    </sheetView>
  </sheetViews>
  <sheetFormatPr baseColWidth="10" defaultColWidth="11" defaultRowHeight="12.75" x14ac:dyDescent="0.2"/>
  <cols>
    <col min="1" max="1" width="9.625" style="45" customWidth="1"/>
    <col min="2" max="3" width="5.625" style="45" customWidth="1"/>
    <col min="4" max="4" width="25.875" style="45" customWidth="1"/>
    <col min="5" max="6" width="9.625" style="45" customWidth="1"/>
    <col min="7" max="7" width="9.625" style="13" customWidth="1"/>
    <col min="8" max="8" width="8.625" style="13" customWidth="1"/>
    <col min="9" max="9" width="9.625" style="13" customWidth="1"/>
    <col min="10" max="10" width="2.625" style="69" customWidth="1"/>
    <col min="11" max="11" width="16.625" style="13" customWidth="1"/>
    <col min="12" max="16384" width="11" style="13"/>
  </cols>
  <sheetData>
    <row r="1" spans="1:11" x14ac:dyDescent="0.2">
      <c r="A1" s="153" t="s">
        <v>0</v>
      </c>
      <c r="B1" s="153"/>
      <c r="C1" s="153"/>
      <c r="D1" s="153"/>
      <c r="E1" s="12"/>
    </row>
    <row r="2" spans="1:11" x14ac:dyDescent="0.2">
      <c r="A2" s="154">
        <f>Titelblatt!B4</f>
        <v>0</v>
      </c>
      <c r="B2" s="154"/>
      <c r="C2" s="154"/>
      <c r="D2" s="154"/>
      <c r="F2" s="14"/>
    </row>
    <row r="3" spans="1:11" ht="12.4" customHeight="1" x14ac:dyDescent="0.2">
      <c r="A3" s="154"/>
      <c r="B3" s="154"/>
      <c r="C3" s="154"/>
      <c r="D3" s="154"/>
      <c r="F3" s="14"/>
    </row>
    <row r="4" spans="1:11" ht="18" x14ac:dyDescent="0.2">
      <c r="A4" s="188" t="s">
        <v>17</v>
      </c>
      <c r="B4" s="188"/>
      <c r="C4" s="188"/>
      <c r="D4" s="188"/>
      <c r="E4" s="188"/>
      <c r="F4" s="188"/>
      <c r="G4" s="188"/>
      <c r="H4" s="188"/>
      <c r="I4" s="188"/>
      <c r="J4" s="150"/>
    </row>
    <row r="5" spans="1:11" ht="12.75" customHeight="1" x14ac:dyDescent="0.2"/>
    <row r="6" spans="1:11" ht="15.75" x14ac:dyDescent="0.2">
      <c r="A6" s="146" t="s">
        <v>151</v>
      </c>
      <c r="B6" s="19"/>
      <c r="C6" s="19"/>
    </row>
    <row r="7" spans="1:11" ht="12.4" customHeight="1" x14ac:dyDescent="0.2">
      <c r="A7" s="19"/>
      <c r="B7" s="19"/>
      <c r="C7" s="19"/>
    </row>
    <row r="8" spans="1:11" ht="49.9" customHeight="1" x14ac:dyDescent="0.2">
      <c r="A8" s="211" t="s">
        <v>140</v>
      </c>
      <c r="B8" s="211"/>
      <c r="C8" s="211"/>
      <c r="D8" s="211"/>
      <c r="E8" s="211"/>
      <c r="F8" s="211"/>
      <c r="G8" s="211"/>
      <c r="H8" s="211"/>
      <c r="I8" s="211"/>
      <c r="J8" s="151"/>
    </row>
    <row r="9" spans="1:11" ht="12.4" customHeight="1" x14ac:dyDescent="0.2">
      <c r="A9" s="151"/>
      <c r="B9" s="151"/>
      <c r="C9" s="151"/>
      <c r="D9" s="151"/>
      <c r="E9" s="151"/>
      <c r="F9" s="151"/>
      <c r="G9" s="151"/>
      <c r="H9" s="151"/>
      <c r="I9" s="151"/>
      <c r="J9" s="151"/>
    </row>
    <row r="10" spans="1:11" s="20" customFormat="1" ht="13.15" customHeight="1" x14ac:dyDescent="0.2">
      <c r="A10" s="32" t="s">
        <v>138</v>
      </c>
      <c r="B10" s="134"/>
      <c r="C10" s="31"/>
      <c r="D10" s="31"/>
      <c r="E10" s="31"/>
      <c r="F10" s="31"/>
      <c r="J10" s="25"/>
    </row>
    <row r="11" spans="1:11" s="20" customFormat="1" ht="5.0999999999999996" customHeight="1" x14ac:dyDescent="0.2">
      <c r="A11" s="32"/>
      <c r="B11" s="32"/>
      <c r="C11" s="32"/>
      <c r="D11" s="32"/>
      <c r="E11" s="32"/>
      <c r="F11" s="32"/>
      <c r="J11" s="25"/>
    </row>
    <row r="12" spans="1:11" s="20" customFormat="1" ht="30" customHeight="1" x14ac:dyDescent="0.2">
      <c r="A12" s="224" t="s">
        <v>13</v>
      </c>
      <c r="B12" s="225"/>
      <c r="C12" s="226"/>
      <c r="D12" s="215" t="s">
        <v>36</v>
      </c>
      <c r="E12" s="120" t="s">
        <v>126</v>
      </c>
      <c r="F12" s="120" t="s">
        <v>127</v>
      </c>
      <c r="G12" s="21" t="s">
        <v>128</v>
      </c>
      <c r="H12" s="217" t="s">
        <v>38</v>
      </c>
      <c r="I12" s="120" t="s">
        <v>125</v>
      </c>
      <c r="J12" s="64"/>
      <c r="K12" s="30"/>
    </row>
    <row r="13" spans="1:11" s="20" customFormat="1" ht="14.25" customHeight="1" x14ac:dyDescent="0.2">
      <c r="A13" s="227"/>
      <c r="B13" s="228"/>
      <c r="C13" s="229"/>
      <c r="D13" s="216"/>
      <c r="E13" s="120" t="s">
        <v>40</v>
      </c>
      <c r="F13" s="120" t="s">
        <v>40</v>
      </c>
      <c r="G13" s="21" t="s">
        <v>39</v>
      </c>
      <c r="H13" s="218"/>
      <c r="I13" s="120" t="s">
        <v>40</v>
      </c>
      <c r="J13" s="64"/>
      <c r="K13" s="30"/>
    </row>
    <row r="14" spans="1:11" s="20" customFormat="1" ht="13.15" customHeight="1" x14ac:dyDescent="0.2">
      <c r="A14" s="219"/>
      <c r="B14" s="220"/>
      <c r="C14" s="221"/>
      <c r="D14" s="152"/>
      <c r="E14" s="136"/>
      <c r="F14" s="137"/>
      <c r="G14" s="138"/>
      <c r="H14" s="138"/>
      <c r="I14" s="90">
        <f>SUM((E14+F14)*(G14*0.01))</f>
        <v>0</v>
      </c>
      <c r="J14" s="65"/>
      <c r="K14" s="67"/>
    </row>
    <row r="15" spans="1:11" s="20" customFormat="1" ht="13.15" customHeight="1" x14ac:dyDescent="0.2">
      <c r="A15" s="219"/>
      <c r="B15" s="220"/>
      <c r="C15" s="221"/>
      <c r="D15" s="152"/>
      <c r="E15" s="136"/>
      <c r="F15" s="137"/>
      <c r="G15" s="138"/>
      <c r="H15" s="138"/>
      <c r="I15" s="90">
        <f t="shared" ref="I15:I23" si="0">SUM((E15+F15)*(G15*0.01))</f>
        <v>0</v>
      </c>
      <c r="J15" s="65"/>
      <c r="K15" s="67"/>
    </row>
    <row r="16" spans="1:11" s="20" customFormat="1" ht="13.15" customHeight="1" x14ac:dyDescent="0.2">
      <c r="A16" s="219"/>
      <c r="B16" s="220"/>
      <c r="C16" s="221"/>
      <c r="D16" s="152"/>
      <c r="E16" s="136"/>
      <c r="F16" s="137"/>
      <c r="G16" s="138"/>
      <c r="H16" s="138"/>
      <c r="I16" s="90">
        <f t="shared" si="0"/>
        <v>0</v>
      </c>
      <c r="J16" s="65"/>
      <c r="K16" s="67"/>
    </row>
    <row r="17" spans="1:11" s="20" customFormat="1" ht="13.15" customHeight="1" x14ac:dyDescent="0.2">
      <c r="A17" s="219"/>
      <c r="B17" s="220"/>
      <c r="C17" s="221"/>
      <c r="D17" s="152"/>
      <c r="E17" s="136"/>
      <c r="F17" s="137"/>
      <c r="G17" s="138"/>
      <c r="H17" s="138"/>
      <c r="I17" s="90">
        <f t="shared" si="0"/>
        <v>0</v>
      </c>
      <c r="J17" s="65"/>
      <c r="K17" s="67"/>
    </row>
    <row r="18" spans="1:11" s="20" customFormat="1" ht="13.15" customHeight="1" x14ac:dyDescent="0.2">
      <c r="A18" s="219"/>
      <c r="B18" s="220"/>
      <c r="C18" s="221"/>
      <c r="D18" s="152"/>
      <c r="E18" s="136"/>
      <c r="F18" s="137"/>
      <c r="G18" s="138"/>
      <c r="H18" s="138"/>
      <c r="I18" s="90">
        <f t="shared" si="0"/>
        <v>0</v>
      </c>
      <c r="J18" s="65"/>
      <c r="K18" s="67"/>
    </row>
    <row r="19" spans="1:11" s="20" customFormat="1" ht="13.15" customHeight="1" x14ac:dyDescent="0.2">
      <c r="A19" s="219"/>
      <c r="B19" s="220"/>
      <c r="C19" s="221"/>
      <c r="D19" s="152"/>
      <c r="E19" s="136"/>
      <c r="F19" s="137"/>
      <c r="G19" s="138"/>
      <c r="H19" s="138"/>
      <c r="I19" s="90">
        <f t="shared" si="0"/>
        <v>0</v>
      </c>
      <c r="J19" s="65"/>
      <c r="K19" s="67"/>
    </row>
    <row r="20" spans="1:11" s="20" customFormat="1" ht="13.15" customHeight="1" x14ac:dyDescent="0.2">
      <c r="A20" s="219"/>
      <c r="B20" s="220"/>
      <c r="C20" s="221"/>
      <c r="D20" s="152"/>
      <c r="E20" s="136"/>
      <c r="F20" s="137"/>
      <c r="G20" s="138"/>
      <c r="H20" s="138"/>
      <c r="I20" s="90">
        <f t="shared" si="0"/>
        <v>0</v>
      </c>
      <c r="J20" s="65"/>
      <c r="K20" s="67"/>
    </row>
    <row r="21" spans="1:11" s="20" customFormat="1" ht="13.15" customHeight="1" x14ac:dyDescent="0.2">
      <c r="A21" s="219"/>
      <c r="B21" s="220"/>
      <c r="C21" s="221"/>
      <c r="D21" s="152"/>
      <c r="E21" s="136"/>
      <c r="F21" s="137"/>
      <c r="G21" s="138"/>
      <c r="H21" s="138"/>
      <c r="I21" s="90">
        <f t="shared" si="0"/>
        <v>0</v>
      </c>
      <c r="J21" s="65"/>
      <c r="K21" s="67"/>
    </row>
    <row r="22" spans="1:11" s="20" customFormat="1" ht="13.15" customHeight="1" x14ac:dyDescent="0.2">
      <c r="A22" s="219"/>
      <c r="B22" s="220"/>
      <c r="C22" s="221"/>
      <c r="D22" s="152"/>
      <c r="E22" s="136"/>
      <c r="F22" s="137"/>
      <c r="G22" s="138"/>
      <c r="H22" s="138"/>
      <c r="I22" s="90">
        <f t="shared" si="0"/>
        <v>0</v>
      </c>
      <c r="J22" s="65"/>
      <c r="K22" s="67"/>
    </row>
    <row r="23" spans="1:11" s="20" customFormat="1" ht="13.15" customHeight="1" x14ac:dyDescent="0.2">
      <c r="A23" s="219"/>
      <c r="B23" s="220"/>
      <c r="C23" s="221"/>
      <c r="D23" s="152"/>
      <c r="E23" s="136"/>
      <c r="F23" s="137"/>
      <c r="G23" s="138"/>
      <c r="H23" s="138"/>
      <c r="I23" s="90">
        <f t="shared" si="0"/>
        <v>0</v>
      </c>
      <c r="J23" s="65"/>
      <c r="K23" s="67"/>
    </row>
    <row r="24" spans="1:11" s="30" customFormat="1" ht="13.15" customHeight="1" x14ac:dyDescent="0.2">
      <c r="A24" s="223"/>
      <c r="B24" s="223"/>
      <c r="C24" s="223"/>
      <c r="D24" s="37"/>
      <c r="E24" s="40" t="s">
        <v>139</v>
      </c>
      <c r="F24" s="72">
        <f>SUM(F14:F23)</f>
        <v>0</v>
      </c>
      <c r="H24" s="72">
        <f>SUM(H14:H23)</f>
        <v>0</v>
      </c>
      <c r="I24" s="72">
        <f>SUM(I14:I23)</f>
        <v>0</v>
      </c>
      <c r="J24" s="70"/>
      <c r="K24" s="68"/>
    </row>
    <row r="25" spans="1:11" s="30" customFormat="1" ht="12.75" customHeight="1" x14ac:dyDescent="0.2">
      <c r="A25" s="63"/>
      <c r="B25" s="133"/>
      <c r="C25" s="63"/>
      <c r="D25" s="37"/>
      <c r="E25" s="40"/>
      <c r="F25" s="121"/>
      <c r="H25" s="121"/>
      <c r="I25" s="121"/>
      <c r="J25" s="70"/>
      <c r="K25" s="68"/>
    </row>
    <row r="26" spans="1:11" s="30" customFormat="1" ht="13.15" customHeight="1" x14ac:dyDescent="0.2">
      <c r="A26" s="32" t="s">
        <v>138</v>
      </c>
      <c r="B26" s="134"/>
      <c r="C26" s="31"/>
      <c r="D26" s="31"/>
      <c r="E26" s="37"/>
      <c r="F26" s="37"/>
      <c r="G26" s="35"/>
      <c r="H26" s="35"/>
      <c r="I26" s="32"/>
      <c r="J26" s="44"/>
    </row>
    <row r="27" spans="1:11" s="30" customFormat="1" ht="4.9000000000000004" customHeight="1" x14ac:dyDescent="0.2">
      <c r="A27" s="32"/>
      <c r="B27" s="32"/>
      <c r="C27" s="32"/>
      <c r="D27" s="32"/>
      <c r="E27" s="37"/>
      <c r="F27" s="37"/>
      <c r="G27" s="35"/>
      <c r="H27" s="35"/>
      <c r="I27" s="32"/>
      <c r="J27" s="44"/>
    </row>
    <row r="28" spans="1:11" s="20" customFormat="1" ht="30" customHeight="1" x14ac:dyDescent="0.2">
      <c r="A28" s="224" t="s">
        <v>13</v>
      </c>
      <c r="B28" s="225"/>
      <c r="C28" s="226"/>
      <c r="D28" s="215" t="s">
        <v>36</v>
      </c>
      <c r="E28" s="120" t="s">
        <v>126</v>
      </c>
      <c r="F28" s="120" t="s">
        <v>127</v>
      </c>
      <c r="G28" s="21" t="s">
        <v>128</v>
      </c>
      <c r="H28" s="217" t="s">
        <v>38</v>
      </c>
      <c r="I28" s="120" t="s">
        <v>125</v>
      </c>
      <c r="J28" s="64"/>
      <c r="K28" s="30"/>
    </row>
    <row r="29" spans="1:11" s="20" customFormat="1" ht="14.25" customHeight="1" x14ac:dyDescent="0.2">
      <c r="A29" s="227"/>
      <c r="B29" s="228"/>
      <c r="C29" s="229"/>
      <c r="D29" s="216"/>
      <c r="E29" s="120" t="s">
        <v>40</v>
      </c>
      <c r="F29" s="120" t="s">
        <v>40</v>
      </c>
      <c r="G29" s="21" t="s">
        <v>39</v>
      </c>
      <c r="H29" s="218"/>
      <c r="I29" s="120" t="s">
        <v>40</v>
      </c>
      <c r="J29" s="64"/>
      <c r="K29" s="30"/>
    </row>
    <row r="30" spans="1:11" s="30" customFormat="1" ht="13.15" customHeight="1" x14ac:dyDescent="0.2">
      <c r="A30" s="219"/>
      <c r="B30" s="220"/>
      <c r="C30" s="221"/>
      <c r="D30" s="152"/>
      <c r="E30" s="136"/>
      <c r="F30" s="137"/>
      <c r="G30" s="138"/>
      <c r="H30" s="138"/>
      <c r="I30" s="90">
        <f>SUM((E30+F30)*(G30*0.01))</f>
        <v>0</v>
      </c>
      <c r="J30" s="71"/>
    </row>
    <row r="31" spans="1:11" s="30" customFormat="1" ht="13.15" customHeight="1" x14ac:dyDescent="0.2">
      <c r="A31" s="219"/>
      <c r="B31" s="220"/>
      <c r="C31" s="221"/>
      <c r="D31" s="152"/>
      <c r="E31" s="136"/>
      <c r="F31" s="137"/>
      <c r="G31" s="138"/>
      <c r="H31" s="138"/>
      <c r="I31" s="90">
        <f t="shared" ref="I31:I39" si="1">SUM((E31+F31)*(G31*0.01))</f>
        <v>0</v>
      </c>
      <c r="J31" s="71"/>
    </row>
    <row r="32" spans="1:11" s="30" customFormat="1" ht="13.15" customHeight="1" x14ac:dyDescent="0.2">
      <c r="A32" s="219"/>
      <c r="B32" s="220"/>
      <c r="C32" s="221"/>
      <c r="D32" s="152"/>
      <c r="E32" s="136"/>
      <c r="F32" s="137"/>
      <c r="G32" s="138"/>
      <c r="H32" s="138"/>
      <c r="I32" s="90">
        <f t="shared" si="1"/>
        <v>0</v>
      </c>
      <c r="J32" s="71"/>
    </row>
    <row r="33" spans="1:11" s="30" customFormat="1" ht="13.15" customHeight="1" x14ac:dyDescent="0.2">
      <c r="A33" s="219"/>
      <c r="B33" s="220"/>
      <c r="C33" s="221"/>
      <c r="D33" s="152"/>
      <c r="E33" s="136"/>
      <c r="F33" s="137"/>
      <c r="G33" s="138"/>
      <c r="H33" s="138"/>
      <c r="I33" s="90">
        <f t="shared" si="1"/>
        <v>0</v>
      </c>
      <c r="J33" s="71"/>
    </row>
    <row r="34" spans="1:11" s="30" customFormat="1" ht="13.15" customHeight="1" x14ac:dyDescent="0.2">
      <c r="A34" s="219"/>
      <c r="B34" s="220"/>
      <c r="C34" s="221"/>
      <c r="D34" s="152"/>
      <c r="E34" s="136"/>
      <c r="F34" s="137"/>
      <c r="G34" s="138"/>
      <c r="H34" s="138"/>
      <c r="I34" s="90">
        <f t="shared" si="1"/>
        <v>0</v>
      </c>
      <c r="J34" s="71"/>
    </row>
    <row r="35" spans="1:11" s="30" customFormat="1" ht="13.15" customHeight="1" x14ac:dyDescent="0.2">
      <c r="A35" s="219"/>
      <c r="B35" s="220"/>
      <c r="C35" s="221"/>
      <c r="D35" s="152"/>
      <c r="E35" s="136"/>
      <c r="F35" s="137"/>
      <c r="G35" s="138"/>
      <c r="H35" s="138"/>
      <c r="I35" s="90">
        <f t="shared" si="1"/>
        <v>0</v>
      </c>
      <c r="J35" s="71"/>
    </row>
    <row r="36" spans="1:11" s="30" customFormat="1" ht="13.15" customHeight="1" x14ac:dyDescent="0.2">
      <c r="A36" s="219"/>
      <c r="B36" s="220"/>
      <c r="C36" s="221"/>
      <c r="D36" s="152"/>
      <c r="E36" s="136"/>
      <c r="F36" s="137"/>
      <c r="G36" s="138"/>
      <c r="H36" s="138"/>
      <c r="I36" s="90">
        <f t="shared" si="1"/>
        <v>0</v>
      </c>
      <c r="J36" s="71"/>
    </row>
    <row r="37" spans="1:11" s="30" customFormat="1" ht="13.15" customHeight="1" x14ac:dyDescent="0.2">
      <c r="A37" s="219"/>
      <c r="B37" s="220"/>
      <c r="C37" s="221"/>
      <c r="D37" s="152"/>
      <c r="E37" s="136"/>
      <c r="F37" s="137"/>
      <c r="G37" s="138"/>
      <c r="H37" s="138"/>
      <c r="I37" s="90">
        <f t="shared" si="1"/>
        <v>0</v>
      </c>
      <c r="J37" s="71"/>
    </row>
    <row r="38" spans="1:11" s="30" customFormat="1" ht="13.15" customHeight="1" x14ac:dyDescent="0.2">
      <c r="A38" s="219"/>
      <c r="B38" s="220"/>
      <c r="C38" s="221"/>
      <c r="D38" s="152"/>
      <c r="E38" s="136"/>
      <c r="F38" s="137"/>
      <c r="G38" s="138"/>
      <c r="H38" s="138"/>
      <c r="I38" s="90">
        <f t="shared" si="1"/>
        <v>0</v>
      </c>
      <c r="J38" s="71"/>
    </row>
    <row r="39" spans="1:11" s="30" customFormat="1" ht="13.15" customHeight="1" x14ac:dyDescent="0.2">
      <c r="A39" s="219"/>
      <c r="B39" s="220"/>
      <c r="C39" s="221"/>
      <c r="D39" s="152"/>
      <c r="E39" s="136"/>
      <c r="F39" s="137"/>
      <c r="G39" s="138"/>
      <c r="H39" s="138"/>
      <c r="I39" s="90">
        <f t="shared" si="1"/>
        <v>0</v>
      </c>
      <c r="J39" s="71"/>
    </row>
    <row r="40" spans="1:11" s="30" customFormat="1" ht="13.15" customHeight="1" x14ac:dyDescent="0.2">
      <c r="A40" s="223"/>
      <c r="B40" s="223"/>
      <c r="C40" s="223"/>
      <c r="D40" s="37"/>
      <c r="E40" s="40" t="s">
        <v>139</v>
      </c>
      <c r="F40" s="72">
        <f>SUM(F30:F39)</f>
        <v>0</v>
      </c>
      <c r="H40" s="72">
        <f>SUM(H30:H39)</f>
        <v>0</v>
      </c>
      <c r="I40" s="72">
        <f>SUM(I30:I39)</f>
        <v>0</v>
      </c>
      <c r="J40" s="70"/>
      <c r="K40" s="68"/>
    </row>
    <row r="41" spans="1:11" s="30" customFormat="1" ht="12.75" customHeight="1" x14ac:dyDescent="0.2">
      <c r="A41" s="63"/>
      <c r="B41" s="133"/>
      <c r="C41" s="63"/>
      <c r="D41" s="37"/>
      <c r="E41" s="40"/>
      <c r="F41" s="121"/>
      <c r="H41" s="121"/>
      <c r="I41" s="121"/>
      <c r="J41" s="70"/>
      <c r="K41" s="68"/>
    </row>
    <row r="42" spans="1:11" s="30" customFormat="1" ht="13.15" customHeight="1" x14ac:dyDescent="0.2">
      <c r="A42" s="32" t="s">
        <v>138</v>
      </c>
      <c r="B42" s="134"/>
      <c r="C42" s="31"/>
      <c r="D42" s="31"/>
      <c r="E42" s="37"/>
      <c r="F42" s="37"/>
      <c r="G42" s="35"/>
      <c r="H42" s="35"/>
      <c r="I42" s="32"/>
      <c r="J42" s="44"/>
    </row>
    <row r="43" spans="1:11" s="30" customFormat="1" ht="4.9000000000000004" customHeight="1" x14ac:dyDescent="0.2">
      <c r="A43" s="32"/>
      <c r="B43" s="32"/>
      <c r="C43" s="32"/>
      <c r="D43" s="32"/>
      <c r="E43" s="37"/>
      <c r="F43" s="37"/>
      <c r="G43" s="35"/>
      <c r="H43" s="35"/>
      <c r="I43" s="32"/>
      <c r="J43" s="44"/>
    </row>
    <row r="44" spans="1:11" s="20" customFormat="1" ht="30" customHeight="1" x14ac:dyDescent="0.2">
      <c r="A44" s="224" t="s">
        <v>13</v>
      </c>
      <c r="B44" s="225"/>
      <c r="C44" s="226"/>
      <c r="D44" s="215" t="s">
        <v>36</v>
      </c>
      <c r="E44" s="120" t="s">
        <v>126</v>
      </c>
      <c r="F44" s="120" t="s">
        <v>127</v>
      </c>
      <c r="G44" s="21" t="s">
        <v>128</v>
      </c>
      <c r="H44" s="217" t="s">
        <v>38</v>
      </c>
      <c r="I44" s="120" t="s">
        <v>125</v>
      </c>
      <c r="J44" s="64"/>
      <c r="K44" s="30"/>
    </row>
    <row r="45" spans="1:11" s="20" customFormat="1" ht="14.25" customHeight="1" x14ac:dyDescent="0.2">
      <c r="A45" s="227"/>
      <c r="B45" s="228"/>
      <c r="C45" s="229"/>
      <c r="D45" s="216"/>
      <c r="E45" s="120" t="s">
        <v>40</v>
      </c>
      <c r="F45" s="120" t="s">
        <v>40</v>
      </c>
      <c r="G45" s="21" t="s">
        <v>39</v>
      </c>
      <c r="H45" s="218"/>
      <c r="I45" s="120" t="s">
        <v>40</v>
      </c>
      <c r="J45" s="64"/>
      <c r="K45" s="30"/>
    </row>
    <row r="46" spans="1:11" s="30" customFormat="1" ht="13.15" customHeight="1" x14ac:dyDescent="0.2">
      <c r="A46" s="219"/>
      <c r="B46" s="220"/>
      <c r="C46" s="221"/>
      <c r="D46" s="152"/>
      <c r="E46" s="139"/>
      <c r="F46" s="140"/>
      <c r="G46" s="141"/>
      <c r="H46" s="141"/>
      <c r="I46" s="90">
        <f>SUM((E46+F46)*(G46*0.01))</f>
        <v>0</v>
      </c>
      <c r="J46" s="71"/>
    </row>
    <row r="47" spans="1:11" s="30" customFormat="1" ht="13.15" customHeight="1" x14ac:dyDescent="0.2">
      <c r="A47" s="219"/>
      <c r="B47" s="220"/>
      <c r="C47" s="221"/>
      <c r="D47" s="135"/>
      <c r="E47" s="139"/>
      <c r="F47" s="140"/>
      <c r="G47" s="141"/>
      <c r="H47" s="141"/>
      <c r="I47" s="90">
        <f t="shared" ref="I47:I55" si="2">SUM((E47+F47)*(G47*0.01))</f>
        <v>0</v>
      </c>
      <c r="J47" s="71"/>
    </row>
    <row r="48" spans="1:11" s="30" customFormat="1" ht="13.15" customHeight="1" x14ac:dyDescent="0.2">
      <c r="A48" s="219"/>
      <c r="B48" s="220"/>
      <c r="C48" s="221"/>
      <c r="D48" s="135"/>
      <c r="E48" s="139"/>
      <c r="F48" s="140"/>
      <c r="G48" s="141"/>
      <c r="H48" s="141"/>
      <c r="I48" s="90">
        <f t="shared" si="2"/>
        <v>0</v>
      </c>
      <c r="J48" s="71"/>
    </row>
    <row r="49" spans="1:11" s="30" customFormat="1" ht="13.15" customHeight="1" x14ac:dyDescent="0.2">
      <c r="A49" s="219"/>
      <c r="B49" s="220"/>
      <c r="C49" s="221"/>
      <c r="D49" s="135"/>
      <c r="E49" s="139"/>
      <c r="F49" s="140"/>
      <c r="G49" s="141"/>
      <c r="H49" s="141"/>
      <c r="I49" s="90">
        <f t="shared" si="2"/>
        <v>0</v>
      </c>
      <c r="J49" s="71"/>
    </row>
    <row r="50" spans="1:11" s="30" customFormat="1" ht="13.15" customHeight="1" x14ac:dyDescent="0.2">
      <c r="A50" s="219"/>
      <c r="B50" s="220"/>
      <c r="C50" s="221"/>
      <c r="D50" s="135"/>
      <c r="E50" s="139"/>
      <c r="F50" s="140"/>
      <c r="G50" s="141"/>
      <c r="H50" s="141"/>
      <c r="I50" s="90">
        <f t="shared" si="2"/>
        <v>0</v>
      </c>
      <c r="J50" s="71"/>
    </row>
    <row r="51" spans="1:11" s="30" customFormat="1" ht="13.15" customHeight="1" x14ac:dyDescent="0.2">
      <c r="A51" s="219"/>
      <c r="B51" s="220"/>
      <c r="C51" s="221"/>
      <c r="D51" s="135"/>
      <c r="E51" s="139"/>
      <c r="F51" s="140"/>
      <c r="G51" s="141"/>
      <c r="H51" s="141"/>
      <c r="I51" s="90">
        <f t="shared" si="2"/>
        <v>0</v>
      </c>
      <c r="J51" s="71"/>
    </row>
    <row r="52" spans="1:11" s="30" customFormat="1" ht="13.15" customHeight="1" x14ac:dyDescent="0.2">
      <c r="A52" s="219"/>
      <c r="B52" s="220"/>
      <c r="C52" s="221"/>
      <c r="D52" s="135"/>
      <c r="E52" s="139"/>
      <c r="F52" s="140"/>
      <c r="G52" s="141"/>
      <c r="H52" s="141"/>
      <c r="I52" s="90">
        <f t="shared" si="2"/>
        <v>0</v>
      </c>
      <c r="J52" s="71"/>
    </row>
    <row r="53" spans="1:11" s="30" customFormat="1" ht="13.15" customHeight="1" x14ac:dyDescent="0.2">
      <c r="A53" s="219"/>
      <c r="B53" s="220"/>
      <c r="C53" s="221"/>
      <c r="D53" s="135"/>
      <c r="E53" s="139"/>
      <c r="F53" s="140"/>
      <c r="G53" s="141"/>
      <c r="H53" s="141"/>
      <c r="I53" s="90">
        <f t="shared" si="2"/>
        <v>0</v>
      </c>
      <c r="J53" s="71"/>
    </row>
    <row r="54" spans="1:11" s="30" customFormat="1" ht="13.15" customHeight="1" x14ac:dyDescent="0.2">
      <c r="A54" s="219"/>
      <c r="B54" s="220"/>
      <c r="C54" s="221"/>
      <c r="D54" s="135"/>
      <c r="E54" s="139"/>
      <c r="F54" s="140"/>
      <c r="G54" s="141"/>
      <c r="H54" s="141"/>
      <c r="I54" s="90">
        <f t="shared" si="2"/>
        <v>0</v>
      </c>
      <c r="J54" s="71"/>
    </row>
    <row r="55" spans="1:11" s="30" customFormat="1" ht="13.15" customHeight="1" x14ac:dyDescent="0.2">
      <c r="A55" s="219"/>
      <c r="B55" s="220"/>
      <c r="C55" s="221"/>
      <c r="D55" s="135"/>
      <c r="E55" s="139"/>
      <c r="F55" s="140"/>
      <c r="G55" s="141"/>
      <c r="H55" s="141"/>
      <c r="I55" s="90">
        <f t="shared" si="2"/>
        <v>0</v>
      </c>
      <c r="J55" s="71"/>
    </row>
    <row r="56" spans="1:11" s="30" customFormat="1" ht="13.15" customHeight="1" x14ac:dyDescent="0.2">
      <c r="A56" s="223"/>
      <c r="B56" s="223"/>
      <c r="C56" s="223"/>
      <c r="D56" s="37"/>
      <c r="E56" s="40" t="s">
        <v>139</v>
      </c>
      <c r="F56" s="72">
        <f>SUM(F46:F55)</f>
        <v>0</v>
      </c>
      <c r="H56" s="72">
        <f>SUM(H46:H55)</f>
        <v>0</v>
      </c>
      <c r="I56" s="72">
        <f>SUM(I46:I55)</f>
        <v>0</v>
      </c>
      <c r="J56" s="70"/>
      <c r="K56" s="68"/>
    </row>
    <row r="57" spans="1:11" s="30" customFormat="1" ht="12.6" customHeight="1" x14ac:dyDescent="0.2">
      <c r="A57" s="63"/>
      <c r="B57" s="63"/>
      <c r="C57" s="63"/>
      <c r="D57" s="37"/>
      <c r="E57" s="56"/>
      <c r="F57" s="40"/>
      <c r="G57" s="57"/>
      <c r="H57" s="57"/>
      <c r="I57" s="57"/>
      <c r="J57" s="44"/>
    </row>
    <row r="58" spans="1:11" x14ac:dyDescent="0.2">
      <c r="A58" s="153" t="s">
        <v>0</v>
      </c>
      <c r="B58" s="153"/>
      <c r="C58" s="153"/>
      <c r="D58" s="153"/>
      <c r="E58" s="12"/>
      <c r="I58" s="153"/>
    </row>
    <row r="59" spans="1:11" x14ac:dyDescent="0.2">
      <c r="A59" s="154">
        <f>Titelblatt!B4</f>
        <v>0</v>
      </c>
      <c r="B59" s="154"/>
      <c r="C59" s="154"/>
      <c r="D59" s="154"/>
      <c r="F59" s="14"/>
      <c r="I59" s="154"/>
    </row>
    <row r="60" spans="1:11" x14ac:dyDescent="0.2">
      <c r="I60" s="45"/>
    </row>
    <row r="61" spans="1:11" ht="14.25" x14ac:dyDescent="0.2">
      <c r="A61" s="222" t="s">
        <v>17</v>
      </c>
      <c r="B61" s="222"/>
      <c r="C61" s="222"/>
      <c r="D61" s="222"/>
      <c r="E61" s="222"/>
      <c r="F61" s="222"/>
      <c r="G61" s="222"/>
      <c r="H61" s="222"/>
      <c r="I61" s="222"/>
    </row>
    <row r="62" spans="1:11" ht="12.4" customHeight="1" x14ac:dyDescent="0.2">
      <c r="I62" s="45"/>
    </row>
    <row r="63" spans="1:11" s="20" customFormat="1" ht="12" x14ac:dyDescent="0.2">
      <c r="A63" s="153" t="s">
        <v>123</v>
      </c>
      <c r="B63" s="153"/>
      <c r="C63" s="153"/>
      <c r="D63" s="153"/>
      <c r="E63" s="153"/>
      <c r="F63" s="153"/>
      <c r="I63" s="153"/>
      <c r="J63" s="25"/>
    </row>
    <row r="64" spans="1:11" s="30" customFormat="1" ht="12.75" customHeight="1" x14ac:dyDescent="0.2">
      <c r="A64" s="63"/>
      <c r="B64" s="63"/>
      <c r="C64" s="63"/>
      <c r="D64" s="37"/>
      <c r="E64" s="56"/>
      <c r="F64" s="40"/>
      <c r="G64" s="57"/>
      <c r="H64" s="57"/>
      <c r="I64" s="57"/>
      <c r="J64" s="44"/>
    </row>
    <row r="65" spans="1:11" s="30" customFormat="1" ht="12.75" customHeight="1" x14ac:dyDescent="0.2">
      <c r="A65" s="32" t="s">
        <v>138</v>
      </c>
      <c r="B65" s="134"/>
      <c r="C65" s="31"/>
      <c r="D65" s="31"/>
      <c r="E65" s="37"/>
      <c r="F65" s="37"/>
      <c r="G65" s="35"/>
      <c r="H65" s="35"/>
      <c r="I65" s="32"/>
      <c r="J65" s="44"/>
    </row>
    <row r="66" spans="1:11" s="30" customFormat="1" ht="4.9000000000000004" customHeight="1" x14ac:dyDescent="0.2">
      <c r="A66" s="32"/>
      <c r="B66" s="32"/>
      <c r="C66" s="32"/>
      <c r="D66" s="32"/>
      <c r="E66" s="37"/>
      <c r="F66" s="37"/>
      <c r="G66" s="35"/>
      <c r="H66" s="35"/>
      <c r="I66" s="32"/>
      <c r="J66" s="44"/>
    </row>
    <row r="67" spans="1:11" s="20" customFormat="1" ht="30" customHeight="1" x14ac:dyDescent="0.2">
      <c r="A67" s="224" t="s">
        <v>13</v>
      </c>
      <c r="B67" s="225"/>
      <c r="C67" s="226"/>
      <c r="D67" s="215" t="s">
        <v>36</v>
      </c>
      <c r="E67" s="120" t="s">
        <v>126</v>
      </c>
      <c r="F67" s="120" t="s">
        <v>127</v>
      </c>
      <c r="G67" s="21" t="s">
        <v>128</v>
      </c>
      <c r="H67" s="217" t="s">
        <v>38</v>
      </c>
      <c r="I67" s="120" t="s">
        <v>125</v>
      </c>
      <c r="J67" s="64"/>
      <c r="K67" s="30"/>
    </row>
    <row r="68" spans="1:11" s="20" customFormat="1" ht="14.25" customHeight="1" x14ac:dyDescent="0.2">
      <c r="A68" s="227"/>
      <c r="B68" s="228"/>
      <c r="C68" s="229"/>
      <c r="D68" s="216"/>
      <c r="E68" s="120" t="s">
        <v>40</v>
      </c>
      <c r="F68" s="120" t="s">
        <v>40</v>
      </c>
      <c r="G68" s="21" t="s">
        <v>39</v>
      </c>
      <c r="H68" s="218"/>
      <c r="I68" s="120" t="s">
        <v>40</v>
      </c>
      <c r="J68" s="64"/>
      <c r="K68" s="30"/>
    </row>
    <row r="69" spans="1:11" s="30" customFormat="1" ht="14.1" customHeight="1" x14ac:dyDescent="0.2">
      <c r="A69" s="219"/>
      <c r="B69" s="220"/>
      <c r="C69" s="221"/>
      <c r="D69" s="152"/>
      <c r="E69" s="139"/>
      <c r="F69" s="140"/>
      <c r="G69" s="141"/>
      <c r="H69" s="141"/>
      <c r="I69" s="90">
        <f>SUM((E69+F69)*(G69*0.01))</f>
        <v>0</v>
      </c>
      <c r="J69" s="71"/>
    </row>
    <row r="70" spans="1:11" s="30" customFormat="1" ht="14.1" customHeight="1" x14ac:dyDescent="0.2">
      <c r="A70" s="219"/>
      <c r="B70" s="220"/>
      <c r="C70" s="221"/>
      <c r="D70" s="135"/>
      <c r="E70" s="139"/>
      <c r="F70" s="140"/>
      <c r="G70" s="141"/>
      <c r="H70" s="141"/>
      <c r="I70" s="90">
        <f t="shared" ref="I70:I78" si="3">SUM((E70+F70)*(G70*0.01))</f>
        <v>0</v>
      </c>
      <c r="J70" s="71"/>
    </row>
    <row r="71" spans="1:11" s="30" customFormat="1" ht="14.1" customHeight="1" x14ac:dyDescent="0.2">
      <c r="A71" s="219"/>
      <c r="B71" s="220"/>
      <c r="C71" s="221"/>
      <c r="D71" s="135"/>
      <c r="E71" s="139"/>
      <c r="F71" s="140"/>
      <c r="G71" s="141"/>
      <c r="H71" s="141"/>
      <c r="I71" s="90">
        <f t="shared" si="3"/>
        <v>0</v>
      </c>
      <c r="J71" s="71"/>
    </row>
    <row r="72" spans="1:11" s="30" customFormat="1" ht="14.1" customHeight="1" x14ac:dyDescent="0.2">
      <c r="A72" s="219"/>
      <c r="B72" s="220"/>
      <c r="C72" s="221"/>
      <c r="D72" s="135"/>
      <c r="E72" s="139"/>
      <c r="F72" s="140"/>
      <c r="G72" s="141"/>
      <c r="H72" s="141"/>
      <c r="I72" s="90">
        <f t="shared" si="3"/>
        <v>0</v>
      </c>
      <c r="J72" s="71"/>
    </row>
    <row r="73" spans="1:11" s="30" customFormat="1" ht="14.1" customHeight="1" x14ac:dyDescent="0.2">
      <c r="A73" s="219"/>
      <c r="B73" s="220"/>
      <c r="C73" s="221"/>
      <c r="D73" s="135"/>
      <c r="E73" s="139"/>
      <c r="F73" s="140"/>
      <c r="G73" s="141"/>
      <c r="H73" s="141"/>
      <c r="I73" s="90">
        <f t="shared" si="3"/>
        <v>0</v>
      </c>
      <c r="J73" s="71"/>
    </row>
    <row r="74" spans="1:11" s="30" customFormat="1" ht="14.1" customHeight="1" x14ac:dyDescent="0.2">
      <c r="A74" s="219"/>
      <c r="B74" s="220"/>
      <c r="C74" s="221"/>
      <c r="D74" s="135"/>
      <c r="E74" s="139"/>
      <c r="F74" s="140"/>
      <c r="G74" s="141"/>
      <c r="H74" s="141"/>
      <c r="I74" s="90">
        <f t="shared" si="3"/>
        <v>0</v>
      </c>
      <c r="J74" s="71"/>
    </row>
    <row r="75" spans="1:11" s="30" customFormat="1" ht="14.1" customHeight="1" x14ac:dyDescent="0.2">
      <c r="A75" s="219"/>
      <c r="B75" s="220"/>
      <c r="C75" s="221"/>
      <c r="D75" s="135"/>
      <c r="E75" s="139"/>
      <c r="F75" s="140"/>
      <c r="G75" s="141"/>
      <c r="H75" s="141"/>
      <c r="I75" s="90">
        <f t="shared" si="3"/>
        <v>0</v>
      </c>
      <c r="J75" s="71"/>
    </row>
    <row r="76" spans="1:11" s="30" customFormat="1" ht="14.1" customHeight="1" x14ac:dyDescent="0.2">
      <c r="A76" s="219"/>
      <c r="B76" s="220"/>
      <c r="C76" s="221"/>
      <c r="D76" s="135"/>
      <c r="E76" s="139"/>
      <c r="F76" s="140"/>
      <c r="G76" s="141"/>
      <c r="H76" s="141"/>
      <c r="I76" s="90">
        <f t="shared" si="3"/>
        <v>0</v>
      </c>
      <c r="J76" s="71"/>
    </row>
    <row r="77" spans="1:11" s="30" customFormat="1" ht="14.1" customHeight="1" x14ac:dyDescent="0.2">
      <c r="A77" s="219"/>
      <c r="B77" s="220"/>
      <c r="C77" s="221"/>
      <c r="D77" s="135"/>
      <c r="E77" s="139"/>
      <c r="F77" s="140"/>
      <c r="G77" s="141"/>
      <c r="H77" s="141"/>
      <c r="I77" s="90">
        <f t="shared" si="3"/>
        <v>0</v>
      </c>
      <c r="J77" s="71"/>
    </row>
    <row r="78" spans="1:11" s="30" customFormat="1" ht="13.15" customHeight="1" x14ac:dyDescent="0.2">
      <c r="A78" s="219"/>
      <c r="B78" s="220"/>
      <c r="C78" s="221"/>
      <c r="D78" s="135"/>
      <c r="E78" s="139"/>
      <c r="F78" s="140"/>
      <c r="G78" s="141"/>
      <c r="H78" s="141"/>
      <c r="I78" s="90">
        <f t="shared" si="3"/>
        <v>0</v>
      </c>
      <c r="J78" s="70"/>
      <c r="K78" s="68"/>
    </row>
    <row r="79" spans="1:11" s="30" customFormat="1" ht="12.6" customHeight="1" x14ac:dyDescent="0.2">
      <c r="A79" s="223"/>
      <c r="B79" s="223"/>
      <c r="C79" s="223"/>
      <c r="D79" s="37"/>
      <c r="E79" s="40" t="s">
        <v>139</v>
      </c>
      <c r="F79" s="72">
        <f>SUM(F69:F78)</f>
        <v>0</v>
      </c>
      <c r="H79" s="72">
        <f>SUM(H69:H78)</f>
        <v>0</v>
      </c>
      <c r="I79" s="72">
        <f>SUM(I69:I78)</f>
        <v>0</v>
      </c>
      <c r="J79" s="44"/>
    </row>
    <row r="80" spans="1:11" s="20" customFormat="1" ht="12.75" customHeight="1" x14ac:dyDescent="0.2">
      <c r="A80" s="32"/>
      <c r="B80" s="32"/>
      <c r="C80" s="32"/>
      <c r="D80" s="32"/>
      <c r="E80" s="37"/>
      <c r="F80" s="40"/>
      <c r="G80" s="38"/>
      <c r="H80" s="38"/>
      <c r="I80" s="32"/>
      <c r="J80" s="25"/>
    </row>
    <row r="81" spans="1:11" s="20" customFormat="1" ht="12.75" customHeight="1" x14ac:dyDescent="0.2">
      <c r="A81" s="32" t="s">
        <v>138</v>
      </c>
      <c r="B81" s="134"/>
      <c r="C81" s="31"/>
      <c r="D81" s="31"/>
      <c r="E81" s="31"/>
      <c r="F81" s="31"/>
      <c r="I81" s="31"/>
      <c r="J81" s="25"/>
    </row>
    <row r="82" spans="1:11" s="20" customFormat="1" ht="4.9000000000000004" customHeight="1" x14ac:dyDescent="0.2">
      <c r="A82" s="32"/>
      <c r="B82" s="32"/>
      <c r="C82" s="32"/>
      <c r="D82" s="32"/>
      <c r="E82" s="32"/>
      <c r="F82" s="32"/>
      <c r="I82" s="116"/>
      <c r="J82" s="115"/>
      <c r="K82" s="30"/>
    </row>
    <row r="83" spans="1:11" s="20" customFormat="1" ht="30" customHeight="1" x14ac:dyDescent="0.2">
      <c r="A83" s="224" t="s">
        <v>13</v>
      </c>
      <c r="B83" s="225"/>
      <c r="C83" s="226"/>
      <c r="D83" s="215" t="s">
        <v>36</v>
      </c>
      <c r="E83" s="120" t="s">
        <v>126</v>
      </c>
      <c r="F83" s="120" t="s">
        <v>127</v>
      </c>
      <c r="G83" s="21" t="s">
        <v>128</v>
      </c>
      <c r="H83" s="217" t="s">
        <v>38</v>
      </c>
      <c r="I83" s="120" t="s">
        <v>125</v>
      </c>
      <c r="J83" s="71"/>
    </row>
    <row r="84" spans="1:11" s="20" customFormat="1" ht="14.25" customHeight="1" x14ac:dyDescent="0.2">
      <c r="A84" s="227"/>
      <c r="B84" s="228"/>
      <c r="C84" s="229"/>
      <c r="D84" s="216"/>
      <c r="E84" s="120" t="s">
        <v>40</v>
      </c>
      <c r="F84" s="120" t="s">
        <v>40</v>
      </c>
      <c r="G84" s="21" t="s">
        <v>39</v>
      </c>
      <c r="H84" s="218"/>
      <c r="I84" s="120" t="s">
        <v>40</v>
      </c>
      <c r="J84" s="71"/>
    </row>
    <row r="85" spans="1:11" s="20" customFormat="1" ht="14.1" customHeight="1" x14ac:dyDescent="0.2">
      <c r="A85" s="230"/>
      <c r="B85" s="230"/>
      <c r="C85" s="230"/>
      <c r="D85" s="152"/>
      <c r="E85" s="139"/>
      <c r="F85" s="140"/>
      <c r="G85" s="141"/>
      <c r="H85" s="141"/>
      <c r="I85" s="90">
        <f>SUM((E85+F85)*(G85*0.01))</f>
        <v>0</v>
      </c>
      <c r="J85" s="71"/>
    </row>
    <row r="86" spans="1:11" s="20" customFormat="1" ht="14.1" customHeight="1" x14ac:dyDescent="0.2">
      <c r="A86" s="230"/>
      <c r="B86" s="230"/>
      <c r="C86" s="230"/>
      <c r="D86" s="135"/>
      <c r="E86" s="139"/>
      <c r="F86" s="140"/>
      <c r="G86" s="141"/>
      <c r="H86" s="141"/>
      <c r="I86" s="90">
        <f t="shared" ref="I86:I94" si="4">SUM((E86+F86)*(G86*0.01))</f>
        <v>0</v>
      </c>
      <c r="J86" s="71"/>
    </row>
    <row r="87" spans="1:11" s="20" customFormat="1" ht="14.1" customHeight="1" x14ac:dyDescent="0.2">
      <c r="A87" s="230"/>
      <c r="B87" s="230"/>
      <c r="C87" s="230"/>
      <c r="D87" s="135"/>
      <c r="E87" s="139"/>
      <c r="F87" s="140"/>
      <c r="G87" s="141"/>
      <c r="H87" s="141"/>
      <c r="I87" s="90">
        <f t="shared" si="4"/>
        <v>0</v>
      </c>
      <c r="J87" s="71"/>
    </row>
    <row r="88" spans="1:11" s="20" customFormat="1" ht="14.1" customHeight="1" x14ac:dyDescent="0.2">
      <c r="A88" s="230"/>
      <c r="B88" s="230"/>
      <c r="C88" s="230"/>
      <c r="D88" s="152"/>
      <c r="E88" s="139"/>
      <c r="F88" s="140"/>
      <c r="G88" s="141"/>
      <c r="H88" s="141"/>
      <c r="I88" s="90">
        <f t="shared" si="4"/>
        <v>0</v>
      </c>
      <c r="J88" s="71"/>
    </row>
    <row r="89" spans="1:11" s="20" customFormat="1" ht="14.1" customHeight="1" x14ac:dyDescent="0.2">
      <c r="A89" s="230"/>
      <c r="B89" s="230"/>
      <c r="C89" s="230"/>
      <c r="D89" s="135"/>
      <c r="E89" s="139"/>
      <c r="F89" s="140"/>
      <c r="G89" s="141"/>
      <c r="H89" s="141"/>
      <c r="I89" s="90">
        <f t="shared" si="4"/>
        <v>0</v>
      </c>
      <c r="J89" s="71"/>
    </row>
    <row r="90" spans="1:11" s="20" customFormat="1" ht="14.1" customHeight="1" x14ac:dyDescent="0.2">
      <c r="A90" s="230"/>
      <c r="B90" s="230"/>
      <c r="C90" s="230"/>
      <c r="D90" s="135"/>
      <c r="E90" s="139"/>
      <c r="F90" s="140"/>
      <c r="G90" s="141"/>
      <c r="H90" s="141"/>
      <c r="I90" s="90">
        <f t="shared" si="4"/>
        <v>0</v>
      </c>
      <c r="J90" s="71"/>
    </row>
    <row r="91" spans="1:11" s="20" customFormat="1" ht="14.1" customHeight="1" x14ac:dyDescent="0.2">
      <c r="A91" s="230"/>
      <c r="B91" s="230"/>
      <c r="C91" s="230"/>
      <c r="D91" s="135"/>
      <c r="E91" s="139"/>
      <c r="F91" s="140"/>
      <c r="G91" s="141"/>
      <c r="H91" s="141"/>
      <c r="I91" s="90">
        <f t="shared" si="4"/>
        <v>0</v>
      </c>
      <c r="J91" s="71"/>
    </row>
    <row r="92" spans="1:11" s="20" customFormat="1" ht="14.1" customHeight="1" x14ac:dyDescent="0.2">
      <c r="A92" s="230"/>
      <c r="B92" s="230"/>
      <c r="C92" s="230"/>
      <c r="D92" s="135"/>
      <c r="E92" s="139"/>
      <c r="F92" s="140"/>
      <c r="G92" s="141"/>
      <c r="H92" s="141"/>
      <c r="I92" s="90">
        <f t="shared" si="4"/>
        <v>0</v>
      </c>
      <c r="J92" s="71"/>
    </row>
    <row r="93" spans="1:11" s="20" customFormat="1" ht="14.1" customHeight="1" x14ac:dyDescent="0.2">
      <c r="A93" s="230"/>
      <c r="B93" s="230"/>
      <c r="C93" s="230"/>
      <c r="D93" s="135"/>
      <c r="E93" s="139"/>
      <c r="F93" s="140"/>
      <c r="G93" s="141"/>
      <c r="H93" s="141"/>
      <c r="I93" s="90">
        <f t="shared" si="4"/>
        <v>0</v>
      </c>
      <c r="J93" s="71"/>
    </row>
    <row r="94" spans="1:11" s="30" customFormat="1" ht="13.15" customHeight="1" x14ac:dyDescent="0.2">
      <c r="A94" s="230"/>
      <c r="B94" s="230"/>
      <c r="C94" s="230"/>
      <c r="D94" s="135"/>
      <c r="E94" s="139"/>
      <c r="F94" s="140"/>
      <c r="G94" s="141"/>
      <c r="H94" s="141"/>
      <c r="I94" s="90">
        <f t="shared" si="4"/>
        <v>0</v>
      </c>
      <c r="J94" s="70"/>
      <c r="K94" s="68"/>
    </row>
    <row r="95" spans="1:11" ht="12.6" customHeight="1" x14ac:dyDescent="0.2">
      <c r="A95" s="223"/>
      <c r="B95" s="223"/>
      <c r="C95" s="223"/>
      <c r="D95" s="37"/>
      <c r="E95" s="40" t="s">
        <v>139</v>
      </c>
      <c r="F95" s="72">
        <f>SUM(F85:F94)</f>
        <v>0</v>
      </c>
      <c r="H95" s="72">
        <f>SUM(H85:H94)</f>
        <v>0</v>
      </c>
      <c r="I95" s="72">
        <f>SUM(I85:I94)</f>
        <v>0</v>
      </c>
    </row>
    <row r="96" spans="1:11" ht="12.6" customHeight="1" x14ac:dyDescent="0.2">
      <c r="I96" s="45"/>
    </row>
    <row r="97" spans="4:10" ht="12.6" customHeight="1" x14ac:dyDescent="0.2">
      <c r="I97" s="45"/>
    </row>
    <row r="98" spans="4:10" ht="12.6" customHeight="1" x14ac:dyDescent="0.2">
      <c r="D98" s="73" t="s">
        <v>63</v>
      </c>
      <c r="E98" s="127">
        <f>H24+H40+H56+H79+H95</f>
        <v>0</v>
      </c>
      <c r="I98" s="45"/>
    </row>
    <row r="99" spans="4:10" ht="12.6" customHeight="1" x14ac:dyDescent="0.2">
      <c r="I99" s="45"/>
    </row>
    <row r="100" spans="4:10" ht="12.6" customHeight="1" x14ac:dyDescent="0.2">
      <c r="E100" s="77" t="s">
        <v>40</v>
      </c>
      <c r="I100" s="45"/>
    </row>
    <row r="101" spans="4:10" s="45" customFormat="1" ht="12.6" customHeight="1" x14ac:dyDescent="0.2">
      <c r="D101" s="73" t="s">
        <v>66</v>
      </c>
      <c r="E101" s="127">
        <f>I24+I40+I56+I79+I95</f>
        <v>0</v>
      </c>
      <c r="J101" s="8"/>
    </row>
    <row r="102" spans="4:10" s="45" customFormat="1" ht="14.1" customHeight="1" x14ac:dyDescent="0.2">
      <c r="D102" s="73"/>
      <c r="E102" s="74"/>
      <c r="J102" s="8"/>
    </row>
    <row r="103" spans="4:10" ht="12.6" customHeight="1" x14ac:dyDescent="0.2">
      <c r="D103" s="73" t="s">
        <v>67</v>
      </c>
      <c r="E103" s="127">
        <f>E101*15%</f>
        <v>0</v>
      </c>
      <c r="G103" s="45"/>
      <c r="H103" s="45"/>
      <c r="I103" s="45"/>
      <c r="J103" s="8"/>
    </row>
    <row r="104" spans="4:10" x14ac:dyDescent="0.2">
      <c r="G104" s="45"/>
      <c r="H104" s="45"/>
      <c r="I104" s="45"/>
    </row>
  </sheetData>
  <sheetProtection algorithmName="SHA-512" hashValue="+Q3p2jFgwJyJZJ3Pj5v+XHUJ01IoHuJVnlApEHaGWRrdOATo1brEEmjBE2rqYL+xqUEvlClaKH/G18JUS2Iokw==" saltValue="QSJA7a2C9Q2JqaO+cd7VAA==" spinCount="100000" sheet="1" autoFilter="0"/>
  <mergeCells count="73">
    <mergeCell ref="A83:C84"/>
    <mergeCell ref="A14:C14"/>
    <mergeCell ref="A15:C15"/>
    <mergeCell ref="A4:I4"/>
    <mergeCell ref="A8:I8"/>
    <mergeCell ref="A12:C13"/>
    <mergeCell ref="D12:D13"/>
    <mergeCell ref="A17:C17"/>
    <mergeCell ref="A19:C19"/>
    <mergeCell ref="A24:C24"/>
    <mergeCell ref="A20:C20"/>
    <mergeCell ref="A21:C21"/>
    <mergeCell ref="A22:C22"/>
    <mergeCell ref="A23:C23"/>
    <mergeCell ref="A30:C30"/>
    <mergeCell ref="A31:C31"/>
    <mergeCell ref="A89:C89"/>
    <mergeCell ref="A90:C90"/>
    <mergeCell ref="A85:C85"/>
    <mergeCell ref="A86:C86"/>
    <mergeCell ref="A87:C87"/>
    <mergeCell ref="A88:C88"/>
    <mergeCell ref="A95:C95"/>
    <mergeCell ref="A91:C91"/>
    <mergeCell ref="A92:C92"/>
    <mergeCell ref="A93:C93"/>
    <mergeCell ref="A94:C94"/>
    <mergeCell ref="A75:C75"/>
    <mergeCell ref="A76:C76"/>
    <mergeCell ref="A77:C77"/>
    <mergeCell ref="A78:C78"/>
    <mergeCell ref="A79:C79"/>
    <mergeCell ref="A16:C16"/>
    <mergeCell ref="A18:C18"/>
    <mergeCell ref="A33:C33"/>
    <mergeCell ref="A34:C34"/>
    <mergeCell ref="A49:C49"/>
    <mergeCell ref="A44:C45"/>
    <mergeCell ref="A28:C29"/>
    <mergeCell ref="A32:C32"/>
    <mergeCell ref="A40:C40"/>
    <mergeCell ref="A39:C39"/>
    <mergeCell ref="A38:C38"/>
    <mergeCell ref="A37:C37"/>
    <mergeCell ref="A36:C36"/>
    <mergeCell ref="A35:C35"/>
    <mergeCell ref="A46:C46"/>
    <mergeCell ref="A47:C47"/>
    <mergeCell ref="A74:C74"/>
    <mergeCell ref="A53:C53"/>
    <mergeCell ref="A54:C54"/>
    <mergeCell ref="A55:C55"/>
    <mergeCell ref="A56:C56"/>
    <mergeCell ref="A71:C71"/>
    <mergeCell ref="A69:C69"/>
    <mergeCell ref="A70:C70"/>
    <mergeCell ref="A72:C72"/>
    <mergeCell ref="A67:C68"/>
    <mergeCell ref="A73:C73"/>
    <mergeCell ref="A48:C48"/>
    <mergeCell ref="A51:C51"/>
    <mergeCell ref="A52:C52"/>
    <mergeCell ref="A61:I61"/>
    <mergeCell ref="A50:C50"/>
    <mergeCell ref="D83:D84"/>
    <mergeCell ref="H12:H13"/>
    <mergeCell ref="H28:H29"/>
    <mergeCell ref="H44:H45"/>
    <mergeCell ref="H67:H68"/>
    <mergeCell ref="H83:H84"/>
    <mergeCell ref="D28:D29"/>
    <mergeCell ref="D44:D45"/>
    <mergeCell ref="D67:D68"/>
  </mergeCells>
  <pageMargins left="0.59055118110236227" right="0.59055118110236227" top="0.59055118110236227" bottom="0.59055118110236227" header="0.47244094488188981" footer="0.47244094488188981"/>
  <pageSetup paperSize="9" scale="86" orientation="portrait" r:id="rId1"/>
  <headerFooter>
    <oddHeader>&amp;L&amp;G</oddHeader>
    <oddFooter>&amp;L&amp;9Projektende ab 01.01.2024&amp;R&amp;9Version 01/2024</oddFooter>
  </headerFooter>
  <rowBreaks count="1" manualBreakCount="1">
    <brk id="57" max="16383" man="1"/>
  </rowBreaks>
  <customProperties>
    <customPr name="EpmWorksheetKeyString_GU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Dropdown!$A$3:$A$8</xm:f>
          </x14:formula1>
          <xm:sqref>D46:D55 D85:D87 D69:D78 D30:D39 D14:D23 D89:D94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1"/>
  <dimension ref="A1:E56"/>
  <sheetViews>
    <sheetView showGridLines="0" zoomScaleNormal="100" workbookViewId="0">
      <selection activeCell="B19" sqref="B19"/>
    </sheetView>
  </sheetViews>
  <sheetFormatPr baseColWidth="10" defaultColWidth="11" defaultRowHeight="12.75" x14ac:dyDescent="0.2"/>
  <cols>
    <col min="1" max="1" width="3.625" style="45" customWidth="1"/>
    <col min="2" max="2" width="39.5" style="45" customWidth="1"/>
    <col min="3" max="3" width="18.625" style="45" customWidth="1"/>
    <col min="4" max="4" width="12.625" style="45" customWidth="1"/>
    <col min="5" max="5" width="1.625" style="13" customWidth="1"/>
    <col min="6" max="13" width="11" style="13" customWidth="1"/>
    <col min="14" max="16384" width="11" style="13"/>
  </cols>
  <sheetData>
    <row r="1" spans="1:5" x14ac:dyDescent="0.2">
      <c r="A1" s="231" t="s">
        <v>0</v>
      </c>
      <c r="B1" s="231"/>
    </row>
    <row r="2" spans="1:5" x14ac:dyDescent="0.2">
      <c r="A2" s="232">
        <f>Titelblatt!B4</f>
        <v>0</v>
      </c>
      <c r="B2" s="232"/>
    </row>
    <row r="3" spans="1:5" x14ac:dyDescent="0.2">
      <c r="A3" s="154"/>
      <c r="B3" s="154"/>
    </row>
    <row r="4" spans="1:5" ht="18" x14ac:dyDescent="0.2">
      <c r="A4" s="188" t="s">
        <v>17</v>
      </c>
      <c r="B4" s="188"/>
      <c r="C4" s="188"/>
      <c r="D4" s="188"/>
      <c r="E4" s="1"/>
    </row>
    <row r="5" spans="1:5" ht="13.15" customHeight="1" x14ac:dyDescent="0.2">
      <c r="A5" s="2"/>
      <c r="D5" s="13"/>
    </row>
    <row r="6" spans="1:5" ht="15.75" x14ac:dyDescent="0.2">
      <c r="A6" s="146" t="s">
        <v>31</v>
      </c>
      <c r="D6" s="13"/>
    </row>
    <row r="8" spans="1:5" ht="25.15" customHeight="1" x14ac:dyDescent="0.2">
      <c r="A8" s="211" t="s">
        <v>51</v>
      </c>
      <c r="B8" s="211"/>
      <c r="C8" s="211"/>
      <c r="D8" s="211"/>
      <c r="E8" s="151"/>
    </row>
    <row r="9" spans="1:5" s="45" customFormat="1" ht="12" customHeight="1" x14ac:dyDescent="0.2">
      <c r="A9" s="237" t="s">
        <v>69</v>
      </c>
      <c r="B9" s="237"/>
      <c r="C9" s="237"/>
      <c r="D9" s="237"/>
    </row>
    <row r="10" spans="1:5" s="153" customFormat="1" ht="12" customHeight="1" x14ac:dyDescent="0.2">
      <c r="A10" s="235" t="s">
        <v>43</v>
      </c>
      <c r="B10" s="235"/>
      <c r="C10" s="235"/>
      <c r="D10" s="235"/>
    </row>
    <row r="11" spans="1:5" s="153" customFormat="1" ht="12" customHeight="1" x14ac:dyDescent="0.2">
      <c r="A11" s="237" t="s">
        <v>90</v>
      </c>
      <c r="B11" s="237"/>
      <c r="C11" s="237"/>
      <c r="D11" s="237"/>
    </row>
    <row r="12" spans="1:5" s="45" customFormat="1" ht="12.75" customHeight="1" x14ac:dyDescent="0.2">
      <c r="A12" s="155"/>
      <c r="B12" s="155"/>
      <c r="C12" s="151"/>
      <c r="D12" s="151"/>
    </row>
    <row r="13" spans="1:5" x14ac:dyDescent="0.2">
      <c r="A13" s="236" t="s">
        <v>22</v>
      </c>
      <c r="B13" s="236"/>
      <c r="C13" s="46"/>
      <c r="D13" s="46"/>
    </row>
    <row r="14" spans="1:5" ht="5.0999999999999996" customHeight="1" x14ac:dyDescent="0.2">
      <c r="A14" s="151"/>
      <c r="B14" s="151"/>
      <c r="C14" s="151"/>
      <c r="D14" s="151"/>
    </row>
    <row r="15" spans="1:5" ht="25.15" customHeight="1" x14ac:dyDescent="0.2">
      <c r="A15" s="211" t="s">
        <v>62</v>
      </c>
      <c r="B15" s="211"/>
      <c r="C15" s="211"/>
      <c r="D15" s="211"/>
      <c r="E15" s="151"/>
    </row>
    <row r="16" spans="1:5" ht="5.0999999999999996" customHeight="1" x14ac:dyDescent="0.2">
      <c r="A16" s="46"/>
      <c r="B16" s="46"/>
      <c r="C16" s="46"/>
      <c r="D16" s="46"/>
    </row>
    <row r="17" spans="1:4" x14ac:dyDescent="0.2">
      <c r="A17" s="233" t="s">
        <v>11</v>
      </c>
      <c r="B17" s="217" t="s">
        <v>10</v>
      </c>
      <c r="C17" s="233" t="s">
        <v>16</v>
      </c>
      <c r="D17" s="21" t="s">
        <v>129</v>
      </c>
    </row>
    <row r="18" spans="1:4" x14ac:dyDescent="0.2">
      <c r="A18" s="234"/>
      <c r="B18" s="218"/>
      <c r="C18" s="234"/>
      <c r="D18" s="21" t="s">
        <v>40</v>
      </c>
    </row>
    <row r="19" spans="1:4" s="20" customFormat="1" ht="12.75" customHeight="1" x14ac:dyDescent="0.2">
      <c r="A19" s="66">
        <v>1</v>
      </c>
      <c r="B19" s="123"/>
      <c r="C19" s="124"/>
      <c r="D19" s="86"/>
    </row>
    <row r="20" spans="1:4" s="20" customFormat="1" ht="12.75" customHeight="1" x14ac:dyDescent="0.2">
      <c r="A20" s="66">
        <v>2</v>
      </c>
      <c r="B20" s="123"/>
      <c r="C20" s="124"/>
      <c r="D20" s="86"/>
    </row>
    <row r="21" spans="1:4" s="20" customFormat="1" ht="12.75" customHeight="1" x14ac:dyDescent="0.2">
      <c r="A21" s="66">
        <v>3</v>
      </c>
      <c r="B21" s="123"/>
      <c r="C21" s="124"/>
      <c r="D21" s="86"/>
    </row>
    <row r="22" spans="1:4" s="20" customFormat="1" ht="12.75" customHeight="1" x14ac:dyDescent="0.2">
      <c r="A22" s="66">
        <v>4</v>
      </c>
      <c r="B22" s="123"/>
      <c r="C22" s="124"/>
      <c r="D22" s="86"/>
    </row>
    <row r="23" spans="1:4" s="20" customFormat="1" ht="12.75" customHeight="1" x14ac:dyDescent="0.2">
      <c r="A23" s="66">
        <v>5</v>
      </c>
      <c r="B23" s="123"/>
      <c r="C23" s="124"/>
      <c r="D23" s="86"/>
    </row>
    <row r="24" spans="1:4" s="20" customFormat="1" ht="12.75" customHeight="1" x14ac:dyDescent="0.2">
      <c r="A24" s="66">
        <v>6</v>
      </c>
      <c r="B24" s="123"/>
      <c r="C24" s="124"/>
      <c r="D24" s="86"/>
    </row>
    <row r="25" spans="1:4" s="20" customFormat="1" ht="12.75" customHeight="1" x14ac:dyDescent="0.2">
      <c r="A25" s="66">
        <v>7</v>
      </c>
      <c r="B25" s="123"/>
      <c r="C25" s="124"/>
      <c r="D25" s="86"/>
    </row>
    <row r="26" spans="1:4" s="20" customFormat="1" ht="12.75" customHeight="1" x14ac:dyDescent="0.2">
      <c r="A26" s="66">
        <v>8</v>
      </c>
      <c r="B26" s="123"/>
      <c r="C26" s="124"/>
      <c r="D26" s="86"/>
    </row>
    <row r="27" spans="1:4" s="20" customFormat="1" ht="12.75" customHeight="1" x14ac:dyDescent="0.2">
      <c r="A27" s="66">
        <v>9</v>
      </c>
      <c r="B27" s="123"/>
      <c r="C27" s="124"/>
      <c r="D27" s="86"/>
    </row>
    <row r="28" spans="1:4" s="20" customFormat="1" ht="12.75" customHeight="1" x14ac:dyDescent="0.2">
      <c r="A28" s="66">
        <v>10</v>
      </c>
      <c r="B28" s="123"/>
      <c r="C28" s="124"/>
      <c r="D28" s="86"/>
    </row>
    <row r="29" spans="1:4" s="20" customFormat="1" ht="12.75" customHeight="1" x14ac:dyDescent="0.2">
      <c r="A29" s="66">
        <v>11</v>
      </c>
      <c r="B29" s="123"/>
      <c r="C29" s="124"/>
      <c r="D29" s="86"/>
    </row>
    <row r="30" spans="1:4" s="20" customFormat="1" ht="12.75" customHeight="1" x14ac:dyDescent="0.2">
      <c r="A30" s="66">
        <v>12</v>
      </c>
      <c r="B30" s="123"/>
      <c r="C30" s="124"/>
      <c r="D30" s="86"/>
    </row>
    <row r="31" spans="1:4" s="20" customFormat="1" ht="12.75" customHeight="1" x14ac:dyDescent="0.2">
      <c r="A31" s="66">
        <v>13</v>
      </c>
      <c r="B31" s="123"/>
      <c r="C31" s="124"/>
      <c r="D31" s="86"/>
    </row>
    <row r="32" spans="1:4" s="20" customFormat="1" ht="12.75" customHeight="1" x14ac:dyDescent="0.2">
      <c r="A32" s="66">
        <v>14</v>
      </c>
      <c r="B32" s="123"/>
      <c r="C32" s="124"/>
      <c r="D32" s="86"/>
    </row>
    <row r="33" spans="1:5" s="20" customFormat="1" ht="12.75" customHeight="1" x14ac:dyDescent="0.2">
      <c r="A33" s="66">
        <v>15</v>
      </c>
      <c r="B33" s="123"/>
      <c r="C33" s="124"/>
      <c r="D33" s="86"/>
    </row>
    <row r="34" spans="1:5" s="20" customFormat="1" ht="12.75" customHeight="1" x14ac:dyDescent="0.2">
      <c r="A34" s="66">
        <v>16</v>
      </c>
      <c r="B34" s="123"/>
      <c r="C34" s="124"/>
      <c r="D34" s="86"/>
    </row>
    <row r="35" spans="1:5" s="20" customFormat="1" ht="12.75" customHeight="1" x14ac:dyDescent="0.2">
      <c r="A35" s="66">
        <v>17</v>
      </c>
      <c r="B35" s="123"/>
      <c r="C35" s="124"/>
      <c r="D35" s="86"/>
    </row>
    <row r="36" spans="1:5" s="20" customFormat="1" ht="12.75" customHeight="1" x14ac:dyDescent="0.2">
      <c r="A36" s="66">
        <v>18</v>
      </c>
      <c r="B36" s="123"/>
      <c r="C36" s="124"/>
      <c r="D36" s="86"/>
    </row>
    <row r="37" spans="1:5" s="20" customFormat="1" ht="12.75" customHeight="1" x14ac:dyDescent="0.2">
      <c r="A37" s="66">
        <v>19</v>
      </c>
      <c r="B37" s="123"/>
      <c r="C37" s="124"/>
      <c r="D37" s="86"/>
    </row>
    <row r="38" spans="1:5" s="20" customFormat="1" ht="12.75" customHeight="1" x14ac:dyDescent="0.2">
      <c r="A38" s="66">
        <v>20</v>
      </c>
      <c r="B38" s="123"/>
      <c r="C38" s="124"/>
      <c r="D38" s="86"/>
    </row>
    <row r="39" spans="1:5" s="20" customFormat="1" ht="14.1" customHeight="1" x14ac:dyDescent="0.2">
      <c r="A39" s="153"/>
      <c r="C39" s="82" t="s">
        <v>70</v>
      </c>
      <c r="D39" s="58">
        <f>SUM(D19:D38)</f>
        <v>0</v>
      </c>
    </row>
    <row r="40" spans="1:5" s="20" customFormat="1" ht="14.1" customHeight="1" x14ac:dyDescent="0.2">
      <c r="A40" s="153"/>
      <c r="B40" s="22"/>
      <c r="C40" s="79"/>
      <c r="D40" s="80"/>
    </row>
    <row r="41" spans="1:5" ht="12.75" customHeight="1" x14ac:dyDescent="0.2">
      <c r="A41" s="147" t="s">
        <v>23</v>
      </c>
      <c r="B41" s="151"/>
      <c r="C41" s="151"/>
      <c r="D41" s="151"/>
    </row>
    <row r="42" spans="1:5" ht="5.0999999999999996" customHeight="1" x14ac:dyDescent="0.2">
      <c r="A42" s="151"/>
      <c r="B42" s="151"/>
      <c r="C42" s="151"/>
      <c r="D42" s="151"/>
    </row>
    <row r="43" spans="1:5" ht="61.15" customHeight="1" x14ac:dyDescent="0.2">
      <c r="A43" s="211" t="s">
        <v>118</v>
      </c>
      <c r="B43" s="211"/>
      <c r="C43" s="211"/>
      <c r="D43" s="211"/>
      <c r="E43" s="151"/>
    </row>
    <row r="44" spans="1:5" ht="5.0999999999999996" customHeight="1" x14ac:dyDescent="0.2">
      <c r="A44" s="18"/>
    </row>
    <row r="45" spans="1:5" x14ac:dyDescent="0.2">
      <c r="A45" s="233" t="s">
        <v>11</v>
      </c>
      <c r="B45" s="233" t="s">
        <v>12</v>
      </c>
      <c r="C45" s="233" t="s">
        <v>16</v>
      </c>
      <c r="D45" s="21" t="s">
        <v>129</v>
      </c>
    </row>
    <row r="46" spans="1:5" x14ac:dyDescent="0.2">
      <c r="A46" s="234"/>
      <c r="B46" s="234"/>
      <c r="C46" s="234"/>
      <c r="D46" s="21" t="s">
        <v>40</v>
      </c>
    </row>
    <row r="47" spans="1:5" s="20" customFormat="1" ht="12.75" customHeight="1" x14ac:dyDescent="0.2">
      <c r="A47" s="66">
        <v>1</v>
      </c>
      <c r="B47" s="125"/>
      <c r="C47" s="124"/>
      <c r="D47" s="86"/>
    </row>
    <row r="48" spans="1:5" s="20" customFormat="1" ht="12.75" customHeight="1" x14ac:dyDescent="0.2">
      <c r="A48" s="66">
        <v>2</v>
      </c>
      <c r="B48" s="125"/>
      <c r="C48" s="124"/>
      <c r="D48" s="86"/>
    </row>
    <row r="49" spans="1:4" s="20" customFormat="1" ht="12.75" customHeight="1" x14ac:dyDescent="0.2">
      <c r="A49" s="66">
        <v>3</v>
      </c>
      <c r="B49" s="126"/>
      <c r="C49" s="124"/>
      <c r="D49" s="86"/>
    </row>
    <row r="50" spans="1:4" s="20" customFormat="1" ht="12.75" customHeight="1" x14ac:dyDescent="0.2">
      <c r="A50" s="66">
        <v>4</v>
      </c>
      <c r="B50" s="126"/>
      <c r="C50" s="124"/>
      <c r="D50" s="86"/>
    </row>
    <row r="51" spans="1:4" s="20" customFormat="1" ht="12.75" customHeight="1" x14ac:dyDescent="0.2">
      <c r="A51" s="66">
        <v>5</v>
      </c>
      <c r="B51" s="125"/>
      <c r="C51" s="124"/>
      <c r="D51" s="86"/>
    </row>
    <row r="52" spans="1:4" s="20" customFormat="1" ht="12.75" customHeight="1" x14ac:dyDescent="0.2">
      <c r="A52" s="66">
        <v>6</v>
      </c>
      <c r="B52" s="125"/>
      <c r="C52" s="124"/>
      <c r="D52" s="86"/>
    </row>
    <row r="53" spans="1:4" s="20" customFormat="1" ht="14.1" customHeight="1" x14ac:dyDescent="0.2">
      <c r="A53" s="153"/>
      <c r="B53" s="153"/>
      <c r="C53" s="82" t="s">
        <v>71</v>
      </c>
      <c r="D53" s="58">
        <f>SUM(D47:D52)</f>
        <v>0</v>
      </c>
    </row>
    <row r="54" spans="1:4" s="22" customFormat="1" ht="14.1" customHeight="1" x14ac:dyDescent="0.2">
      <c r="A54" s="45"/>
      <c r="B54" s="45"/>
      <c r="C54" s="45"/>
      <c r="D54" s="45"/>
    </row>
    <row r="55" spans="1:4" s="20" customFormat="1" ht="14.1" customHeight="1" x14ac:dyDescent="0.2">
      <c r="A55" s="24"/>
      <c r="B55" s="25"/>
      <c r="C55" s="81" t="s">
        <v>130</v>
      </c>
      <c r="D55" s="128">
        <f>D39+D53</f>
        <v>0</v>
      </c>
    </row>
    <row r="56" spans="1:4" s="25" customFormat="1" ht="14.1" customHeight="1" x14ac:dyDescent="0.2">
      <c r="A56" s="45"/>
      <c r="B56" s="45"/>
      <c r="C56" s="45"/>
      <c r="D56" s="45"/>
    </row>
  </sheetData>
  <mergeCells count="16">
    <mergeCell ref="A1:B1"/>
    <mergeCell ref="A2:B2"/>
    <mergeCell ref="A4:D4"/>
    <mergeCell ref="A8:D8"/>
    <mergeCell ref="B45:B46"/>
    <mergeCell ref="C45:C46"/>
    <mergeCell ref="C17:C18"/>
    <mergeCell ref="B17:B18"/>
    <mergeCell ref="A17:A18"/>
    <mergeCell ref="A45:A46"/>
    <mergeCell ref="A43:D43"/>
    <mergeCell ref="A15:D15"/>
    <mergeCell ref="A10:D10"/>
    <mergeCell ref="A13:B13"/>
    <mergeCell ref="A9:D9"/>
    <mergeCell ref="A11:D11"/>
  </mergeCells>
  <pageMargins left="0.78740157480314965" right="0.59055118110236227" top="0.59055118110236227" bottom="0.59055118110236227" header="0.47244094488188981" footer="0.47244094488188981"/>
  <pageSetup paperSize="9" orientation="portrait" r:id="rId1"/>
  <headerFooter>
    <oddHeader>&amp;L&amp;G</oddHeader>
    <oddFooter>&amp;L&amp;9Projektende ab 01.01.2024&amp;R&amp;9Version 01/2024</oddFooter>
  </headerFooter>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Dropdown!$C$3:$C$8</xm:f>
          </x14:formula1>
          <xm:sqref>C19:C38 C47:C52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61"/>
  <sheetViews>
    <sheetView showGridLines="0" zoomScaleNormal="100" workbookViewId="0">
      <selection activeCell="B9" sqref="B9:D9"/>
    </sheetView>
  </sheetViews>
  <sheetFormatPr baseColWidth="10" defaultColWidth="11" defaultRowHeight="12.75" x14ac:dyDescent="0.2"/>
  <cols>
    <col min="1" max="1" width="18.25" style="45" customWidth="1"/>
    <col min="2" max="4" width="12.625" style="45" customWidth="1"/>
    <col min="5" max="6" width="10.625" style="45" customWidth="1"/>
    <col min="7" max="7" width="2.625" style="45" customWidth="1"/>
    <col min="8" max="8" width="10.625" style="45" customWidth="1"/>
    <col min="9" max="9" width="1.625" style="45" customWidth="1"/>
    <col min="10" max="16384" width="11" style="13"/>
  </cols>
  <sheetData>
    <row r="1" spans="1:9" x14ac:dyDescent="0.2">
      <c r="A1" s="153" t="s">
        <v>0</v>
      </c>
      <c r="B1" s="153"/>
      <c r="C1" s="153"/>
      <c r="D1" s="153"/>
      <c r="E1" s="153"/>
      <c r="F1" s="12"/>
      <c r="G1" s="12"/>
    </row>
    <row r="2" spans="1:9" x14ac:dyDescent="0.2">
      <c r="A2" s="232">
        <f>Titelblatt!B4</f>
        <v>0</v>
      </c>
      <c r="B2" s="232"/>
      <c r="C2" s="154"/>
      <c r="D2" s="154"/>
      <c r="E2" s="154"/>
    </row>
    <row r="3" spans="1:9" ht="12" customHeight="1" x14ac:dyDescent="0.2">
      <c r="A3" s="154"/>
      <c r="B3" s="154"/>
      <c r="C3" s="154"/>
      <c r="D3" s="154"/>
      <c r="E3" s="154"/>
    </row>
    <row r="4" spans="1:9" ht="18" customHeight="1" x14ac:dyDescent="0.2">
      <c r="A4" s="243" t="s">
        <v>21</v>
      </c>
      <c r="B4" s="188"/>
      <c r="C4" s="188"/>
      <c r="D4" s="188"/>
      <c r="E4" s="188"/>
      <c r="F4" s="188"/>
      <c r="G4" s="150"/>
      <c r="H4" s="150"/>
      <c r="I4" s="1"/>
    </row>
    <row r="5" spans="1:9" ht="12" customHeight="1" x14ac:dyDescent="0.2">
      <c r="A5" s="156"/>
      <c r="B5" s="150"/>
      <c r="C5" s="150"/>
      <c r="D5" s="150"/>
      <c r="E5" s="150"/>
      <c r="F5" s="150"/>
      <c r="G5" s="150"/>
      <c r="H5" s="150"/>
      <c r="I5" s="1"/>
    </row>
    <row r="6" spans="1:9" s="20" customFormat="1" ht="25.15" customHeight="1" x14ac:dyDescent="0.2">
      <c r="A6" s="211" t="s">
        <v>117</v>
      </c>
      <c r="B6" s="211"/>
      <c r="C6" s="211"/>
      <c r="D6" s="211"/>
      <c r="E6" s="211"/>
      <c r="F6" s="211"/>
      <c r="G6" s="151"/>
      <c r="H6" s="151"/>
      <c r="I6" s="23"/>
    </row>
    <row r="7" spans="1:9" s="20" customFormat="1" ht="25.15" customHeight="1" x14ac:dyDescent="0.2">
      <c r="A7" s="237" t="s">
        <v>119</v>
      </c>
      <c r="B7" s="237"/>
      <c r="C7" s="237"/>
      <c r="D7" s="237"/>
      <c r="E7" s="237"/>
      <c r="F7" s="237"/>
      <c r="G7" s="151"/>
      <c r="H7" s="151"/>
      <c r="I7" s="23"/>
    </row>
    <row r="8" spans="1:9" s="20" customFormat="1" ht="12.6" customHeight="1" x14ac:dyDescent="0.2">
      <c r="A8" s="151"/>
      <c r="B8" s="151"/>
      <c r="C8" s="151"/>
      <c r="D8" s="151"/>
      <c r="E8" s="151"/>
      <c r="F8" s="151"/>
      <c r="G8" s="151"/>
      <c r="H8" s="151"/>
      <c r="I8" s="23"/>
    </row>
    <row r="9" spans="1:9" ht="14.1" customHeight="1" x14ac:dyDescent="0.2">
      <c r="A9" s="45" t="s">
        <v>72</v>
      </c>
      <c r="B9" s="240"/>
      <c r="C9" s="241"/>
      <c r="D9" s="242"/>
    </row>
    <row r="10" spans="1:9" ht="4.9000000000000004" customHeight="1" x14ac:dyDescent="0.2">
      <c r="A10" s="2"/>
    </row>
    <row r="11" spans="1:9" s="20" customFormat="1" ht="11.65" customHeight="1" x14ac:dyDescent="0.2">
      <c r="A11" s="238" t="s">
        <v>75</v>
      </c>
      <c r="B11" s="21" t="s">
        <v>30</v>
      </c>
      <c r="C11" s="21" t="s">
        <v>31</v>
      </c>
      <c r="D11" s="21" t="s">
        <v>131</v>
      </c>
      <c r="G11" s="153"/>
      <c r="H11" s="153"/>
      <c r="I11" s="153"/>
    </row>
    <row r="12" spans="1:9" s="20" customFormat="1" ht="11.65" customHeight="1" x14ac:dyDescent="0.2">
      <c r="A12" s="239"/>
      <c r="B12" s="21" t="s">
        <v>40</v>
      </c>
      <c r="C12" s="21" t="s">
        <v>40</v>
      </c>
      <c r="D12" s="21" t="s">
        <v>40</v>
      </c>
      <c r="G12" s="153"/>
      <c r="H12" s="153"/>
      <c r="I12" s="153"/>
    </row>
    <row r="13" spans="1:9" s="20" customFormat="1" ht="14.1" customHeight="1" x14ac:dyDescent="0.2">
      <c r="A13" s="27" t="s">
        <v>73</v>
      </c>
      <c r="B13" s="91"/>
      <c r="C13" s="91"/>
      <c r="D13" s="83">
        <f>SUM(B13:C13)</f>
        <v>0</v>
      </c>
      <c r="E13" s="153"/>
      <c r="F13" s="153"/>
      <c r="G13" s="153"/>
      <c r="H13" s="153"/>
      <c r="I13" s="153"/>
    </row>
    <row r="14" spans="1:9" s="20" customFormat="1" ht="14.1" customHeight="1" x14ac:dyDescent="0.2">
      <c r="A14" s="27" t="s">
        <v>74</v>
      </c>
      <c r="B14" s="91"/>
      <c r="C14" s="91"/>
      <c r="D14" s="83">
        <f>SUM(B14:C14)</f>
        <v>0</v>
      </c>
      <c r="E14" s="153"/>
      <c r="F14" s="153"/>
      <c r="G14" s="153"/>
      <c r="H14" s="153"/>
      <c r="I14" s="153"/>
    </row>
    <row r="15" spans="1:9" s="20" customFormat="1" ht="14.1" customHeight="1" x14ac:dyDescent="0.2">
      <c r="B15" s="153"/>
      <c r="C15" s="84" t="s">
        <v>76</v>
      </c>
      <c r="D15" s="83">
        <f>SUM(D13:D14)</f>
        <v>0</v>
      </c>
      <c r="E15" s="153"/>
      <c r="F15" s="153"/>
      <c r="G15" s="153"/>
      <c r="H15" s="153"/>
      <c r="I15" s="153"/>
    </row>
    <row r="16" spans="1:9" ht="7.9" customHeight="1" x14ac:dyDescent="0.2">
      <c r="A16" s="13"/>
    </row>
    <row r="17" spans="1:9" ht="14.1" customHeight="1" x14ac:dyDescent="0.2">
      <c r="A17" s="45" t="s">
        <v>72</v>
      </c>
      <c r="B17" s="240"/>
      <c r="C17" s="241"/>
      <c r="D17" s="242"/>
    </row>
    <row r="18" spans="1:9" ht="4.9000000000000004" customHeight="1" x14ac:dyDescent="0.2">
      <c r="A18" s="2"/>
    </row>
    <row r="19" spans="1:9" s="20" customFormat="1" ht="11.65" customHeight="1" x14ac:dyDescent="0.2">
      <c r="A19" s="238" t="s">
        <v>75</v>
      </c>
      <c r="B19" s="21" t="s">
        <v>30</v>
      </c>
      <c r="C19" s="21" t="s">
        <v>31</v>
      </c>
      <c r="D19" s="21" t="s">
        <v>131</v>
      </c>
      <c r="G19" s="153"/>
      <c r="H19" s="153"/>
      <c r="I19" s="153"/>
    </row>
    <row r="20" spans="1:9" s="20" customFormat="1" ht="11.65" customHeight="1" x14ac:dyDescent="0.2">
      <c r="A20" s="239"/>
      <c r="B20" s="21" t="s">
        <v>40</v>
      </c>
      <c r="C20" s="21" t="s">
        <v>40</v>
      </c>
      <c r="D20" s="21" t="s">
        <v>40</v>
      </c>
      <c r="G20" s="153"/>
      <c r="H20" s="153"/>
      <c r="I20" s="153"/>
    </row>
    <row r="21" spans="1:9" s="20" customFormat="1" ht="14.1" customHeight="1" x14ac:dyDescent="0.2">
      <c r="A21" s="27" t="s">
        <v>73</v>
      </c>
      <c r="B21" s="91"/>
      <c r="C21" s="91"/>
      <c r="D21" s="83">
        <f>SUM(B21:C21)</f>
        <v>0</v>
      </c>
      <c r="E21" s="153"/>
      <c r="F21" s="153"/>
      <c r="G21" s="153"/>
      <c r="H21" s="153"/>
      <c r="I21" s="153"/>
    </row>
    <row r="22" spans="1:9" s="20" customFormat="1" ht="14.1" customHeight="1" x14ac:dyDescent="0.2">
      <c r="A22" s="27" t="s">
        <v>74</v>
      </c>
      <c r="B22" s="91"/>
      <c r="C22" s="91"/>
      <c r="D22" s="83">
        <f>SUM(B22:C22)</f>
        <v>0</v>
      </c>
      <c r="E22" s="153"/>
      <c r="F22" s="153"/>
      <c r="G22" s="153"/>
      <c r="H22" s="153"/>
      <c r="I22" s="153"/>
    </row>
    <row r="23" spans="1:9" s="20" customFormat="1" ht="14.1" customHeight="1" x14ac:dyDescent="0.2">
      <c r="B23" s="153"/>
      <c r="C23" s="84" t="s">
        <v>76</v>
      </c>
      <c r="D23" s="83">
        <f>SUM(D21:D22)</f>
        <v>0</v>
      </c>
      <c r="E23" s="153"/>
      <c r="F23" s="153"/>
      <c r="G23" s="153"/>
      <c r="H23" s="153"/>
      <c r="I23" s="153"/>
    </row>
    <row r="24" spans="1:9" ht="7.9" customHeight="1" x14ac:dyDescent="0.2"/>
    <row r="25" spans="1:9" ht="14.1" customHeight="1" x14ac:dyDescent="0.2">
      <c r="A25" s="45" t="s">
        <v>72</v>
      </c>
      <c r="B25" s="240"/>
      <c r="C25" s="241"/>
      <c r="D25" s="242"/>
    </row>
    <row r="26" spans="1:9" ht="4.9000000000000004" customHeight="1" x14ac:dyDescent="0.2">
      <c r="A26" s="2"/>
    </row>
    <row r="27" spans="1:9" s="20" customFormat="1" ht="11.65" customHeight="1" x14ac:dyDescent="0.2">
      <c r="A27" s="238" t="s">
        <v>75</v>
      </c>
      <c r="B27" s="21" t="s">
        <v>30</v>
      </c>
      <c r="C27" s="21" t="s">
        <v>31</v>
      </c>
      <c r="D27" s="21" t="s">
        <v>131</v>
      </c>
      <c r="G27" s="153"/>
      <c r="H27" s="153"/>
      <c r="I27" s="153"/>
    </row>
    <row r="28" spans="1:9" s="20" customFormat="1" ht="11.65" customHeight="1" x14ac:dyDescent="0.2">
      <c r="A28" s="239"/>
      <c r="B28" s="21" t="s">
        <v>40</v>
      </c>
      <c r="C28" s="21" t="s">
        <v>40</v>
      </c>
      <c r="D28" s="21" t="s">
        <v>40</v>
      </c>
      <c r="G28" s="153"/>
      <c r="H28" s="153"/>
      <c r="I28" s="153"/>
    </row>
    <row r="29" spans="1:9" s="20" customFormat="1" ht="14.1" customHeight="1" x14ac:dyDescent="0.2">
      <c r="A29" s="27" t="s">
        <v>73</v>
      </c>
      <c r="B29" s="91"/>
      <c r="C29" s="91"/>
      <c r="D29" s="83">
        <f>SUM(B29:C29)</f>
        <v>0</v>
      </c>
      <c r="E29" s="153"/>
      <c r="F29" s="153"/>
      <c r="G29" s="153"/>
      <c r="H29" s="153"/>
      <c r="I29" s="153"/>
    </row>
    <row r="30" spans="1:9" s="20" customFormat="1" ht="14.1" customHeight="1" x14ac:dyDescent="0.2">
      <c r="A30" s="27" t="s">
        <v>74</v>
      </c>
      <c r="B30" s="91"/>
      <c r="C30" s="91"/>
      <c r="D30" s="83">
        <f>SUM(B30:C30)</f>
        <v>0</v>
      </c>
      <c r="E30" s="153"/>
      <c r="F30" s="153"/>
      <c r="G30" s="153"/>
      <c r="H30" s="153"/>
      <c r="I30" s="153"/>
    </row>
    <row r="31" spans="1:9" s="20" customFormat="1" ht="14.1" customHeight="1" x14ac:dyDescent="0.2">
      <c r="B31" s="153"/>
      <c r="C31" s="84" t="s">
        <v>76</v>
      </c>
      <c r="D31" s="83">
        <f>SUM(D29:D30)</f>
        <v>0</v>
      </c>
      <c r="E31" s="153"/>
      <c r="F31" s="153"/>
      <c r="G31" s="153"/>
      <c r="H31" s="153"/>
      <c r="I31" s="153"/>
    </row>
    <row r="32" spans="1:9" ht="7.9" customHeight="1" x14ac:dyDescent="0.2"/>
    <row r="33" spans="1:9" ht="14.1" customHeight="1" x14ac:dyDescent="0.2">
      <c r="A33" s="45" t="s">
        <v>72</v>
      </c>
      <c r="B33" s="240"/>
      <c r="C33" s="241"/>
      <c r="D33" s="242"/>
    </row>
    <row r="34" spans="1:9" ht="4.9000000000000004" customHeight="1" x14ac:dyDescent="0.2">
      <c r="A34" s="2"/>
    </row>
    <row r="35" spans="1:9" s="20" customFormat="1" ht="11.65" customHeight="1" x14ac:dyDescent="0.2">
      <c r="A35" s="238" t="s">
        <v>75</v>
      </c>
      <c r="B35" s="21" t="s">
        <v>30</v>
      </c>
      <c r="C35" s="21" t="s">
        <v>31</v>
      </c>
      <c r="D35" s="21" t="s">
        <v>131</v>
      </c>
      <c r="G35" s="153"/>
      <c r="H35" s="153"/>
      <c r="I35" s="153"/>
    </row>
    <row r="36" spans="1:9" s="20" customFormat="1" ht="11.65" customHeight="1" x14ac:dyDescent="0.2">
      <c r="A36" s="239"/>
      <c r="B36" s="21" t="s">
        <v>40</v>
      </c>
      <c r="C36" s="21" t="s">
        <v>40</v>
      </c>
      <c r="D36" s="21" t="s">
        <v>40</v>
      </c>
      <c r="G36" s="153"/>
      <c r="H36" s="153"/>
      <c r="I36" s="153"/>
    </row>
    <row r="37" spans="1:9" s="20" customFormat="1" ht="14.1" customHeight="1" x14ac:dyDescent="0.2">
      <c r="A37" s="27" t="s">
        <v>73</v>
      </c>
      <c r="B37" s="91"/>
      <c r="C37" s="91"/>
      <c r="D37" s="83">
        <f>SUM(B37:C37)</f>
        <v>0</v>
      </c>
      <c r="E37" s="153"/>
      <c r="F37" s="153"/>
      <c r="G37" s="153"/>
      <c r="H37" s="153"/>
      <c r="I37" s="153"/>
    </row>
    <row r="38" spans="1:9" s="20" customFormat="1" ht="14.1" customHeight="1" x14ac:dyDescent="0.2">
      <c r="A38" s="27" t="s">
        <v>74</v>
      </c>
      <c r="B38" s="91"/>
      <c r="C38" s="91"/>
      <c r="D38" s="83">
        <f>SUM(B38:C38)</f>
        <v>0</v>
      </c>
      <c r="E38" s="153"/>
      <c r="F38" s="153"/>
      <c r="G38" s="153"/>
      <c r="H38" s="153"/>
      <c r="I38" s="153"/>
    </row>
    <row r="39" spans="1:9" s="20" customFormat="1" ht="14.1" customHeight="1" x14ac:dyDescent="0.2">
      <c r="B39" s="153"/>
      <c r="C39" s="84" t="s">
        <v>76</v>
      </c>
      <c r="D39" s="83">
        <f>SUM(D37:D38)</f>
        <v>0</v>
      </c>
      <c r="E39" s="153"/>
      <c r="F39" s="153"/>
      <c r="G39" s="153"/>
      <c r="H39" s="153"/>
      <c r="I39" s="153"/>
    </row>
    <row r="40" spans="1:9" ht="7.9" customHeight="1" x14ac:dyDescent="0.2"/>
    <row r="41" spans="1:9" ht="14.1" customHeight="1" x14ac:dyDescent="0.2">
      <c r="A41" s="45" t="s">
        <v>72</v>
      </c>
      <c r="B41" s="240"/>
      <c r="C41" s="241"/>
      <c r="D41" s="242"/>
    </row>
    <row r="42" spans="1:9" ht="4.9000000000000004" customHeight="1" x14ac:dyDescent="0.2">
      <c r="A42" s="2"/>
    </row>
    <row r="43" spans="1:9" s="20" customFormat="1" ht="11.65" customHeight="1" x14ac:dyDescent="0.2">
      <c r="A43" s="238" t="s">
        <v>75</v>
      </c>
      <c r="B43" s="21" t="s">
        <v>30</v>
      </c>
      <c r="C43" s="21" t="s">
        <v>31</v>
      </c>
      <c r="D43" s="21" t="s">
        <v>131</v>
      </c>
      <c r="G43" s="153"/>
      <c r="H43" s="153"/>
      <c r="I43" s="153"/>
    </row>
    <row r="44" spans="1:9" s="20" customFormat="1" ht="11.65" customHeight="1" x14ac:dyDescent="0.2">
      <c r="A44" s="239"/>
      <c r="B44" s="21" t="s">
        <v>40</v>
      </c>
      <c r="C44" s="21" t="s">
        <v>40</v>
      </c>
      <c r="D44" s="21" t="s">
        <v>40</v>
      </c>
      <c r="G44" s="153"/>
      <c r="H44" s="153"/>
      <c r="I44" s="153"/>
    </row>
    <row r="45" spans="1:9" s="20" customFormat="1" ht="14.1" customHeight="1" x14ac:dyDescent="0.2">
      <c r="A45" s="27" t="s">
        <v>73</v>
      </c>
      <c r="B45" s="91"/>
      <c r="C45" s="91"/>
      <c r="D45" s="83">
        <f>SUM(B45:C45)</f>
        <v>0</v>
      </c>
      <c r="E45" s="153"/>
      <c r="F45" s="153"/>
      <c r="G45" s="153"/>
      <c r="H45" s="153"/>
      <c r="I45" s="153"/>
    </row>
    <row r="46" spans="1:9" s="20" customFormat="1" ht="14.1" customHeight="1" x14ac:dyDescent="0.2">
      <c r="A46" s="27" t="s">
        <v>74</v>
      </c>
      <c r="B46" s="91"/>
      <c r="C46" s="91"/>
      <c r="D46" s="83">
        <f>SUM(B46:C46)</f>
        <v>0</v>
      </c>
      <c r="E46" s="153"/>
      <c r="F46" s="153"/>
      <c r="G46" s="153"/>
      <c r="H46" s="153"/>
      <c r="I46" s="153"/>
    </row>
    <row r="47" spans="1:9" s="20" customFormat="1" ht="14.1" customHeight="1" x14ac:dyDescent="0.2">
      <c r="B47" s="153"/>
      <c r="C47" s="84" t="s">
        <v>76</v>
      </c>
      <c r="D47" s="83">
        <f>SUM(D45:D46)</f>
        <v>0</v>
      </c>
      <c r="E47" s="153"/>
      <c r="F47" s="153"/>
      <c r="G47" s="153"/>
      <c r="H47" s="153"/>
      <c r="I47" s="153"/>
    </row>
    <row r="48" spans="1:9" ht="7.9" customHeight="1" x14ac:dyDescent="0.2"/>
    <row r="49" spans="1:9" ht="14.1" customHeight="1" x14ac:dyDescent="0.2">
      <c r="A49" s="45" t="s">
        <v>72</v>
      </c>
      <c r="B49" s="240"/>
      <c r="C49" s="241"/>
      <c r="D49" s="242"/>
    </row>
    <row r="50" spans="1:9" ht="4.9000000000000004" customHeight="1" x14ac:dyDescent="0.2">
      <c r="A50" s="2"/>
    </row>
    <row r="51" spans="1:9" s="20" customFormat="1" ht="11.65" customHeight="1" x14ac:dyDescent="0.2">
      <c r="A51" s="238" t="s">
        <v>75</v>
      </c>
      <c r="B51" s="21" t="s">
        <v>30</v>
      </c>
      <c r="C51" s="21" t="s">
        <v>31</v>
      </c>
      <c r="D51" s="21" t="s">
        <v>131</v>
      </c>
      <c r="G51" s="153"/>
      <c r="H51" s="153"/>
      <c r="I51" s="153"/>
    </row>
    <row r="52" spans="1:9" s="20" customFormat="1" ht="11.65" customHeight="1" x14ac:dyDescent="0.2">
      <c r="A52" s="239"/>
      <c r="B52" s="21" t="s">
        <v>40</v>
      </c>
      <c r="C52" s="21" t="s">
        <v>40</v>
      </c>
      <c r="D52" s="21" t="s">
        <v>40</v>
      </c>
      <c r="G52" s="153"/>
      <c r="H52" s="153"/>
      <c r="I52" s="153"/>
    </row>
    <row r="53" spans="1:9" s="20" customFormat="1" ht="14.1" customHeight="1" x14ac:dyDescent="0.2">
      <c r="A53" s="27" t="s">
        <v>73</v>
      </c>
      <c r="B53" s="91"/>
      <c r="C53" s="91"/>
      <c r="D53" s="83">
        <f>SUM(B53:C53)</f>
        <v>0</v>
      </c>
      <c r="E53" s="153"/>
      <c r="F53" s="153"/>
      <c r="G53" s="153"/>
      <c r="H53" s="153"/>
      <c r="I53" s="153"/>
    </row>
    <row r="54" spans="1:9" s="20" customFormat="1" ht="14.1" customHeight="1" x14ac:dyDescent="0.2">
      <c r="A54" s="27" t="s">
        <v>74</v>
      </c>
      <c r="B54" s="91"/>
      <c r="C54" s="91"/>
      <c r="D54" s="83">
        <f>SUM(B54:C54)</f>
        <v>0</v>
      </c>
      <c r="E54" s="153"/>
      <c r="F54" s="153"/>
      <c r="G54" s="153"/>
      <c r="H54" s="153"/>
      <c r="I54" s="153"/>
    </row>
    <row r="55" spans="1:9" s="20" customFormat="1" ht="14.1" customHeight="1" x14ac:dyDescent="0.2">
      <c r="B55" s="153"/>
      <c r="C55" s="84" t="s">
        <v>76</v>
      </c>
      <c r="D55" s="83">
        <f>SUM(D53:D54)</f>
        <v>0</v>
      </c>
      <c r="E55" s="153"/>
      <c r="F55" s="153"/>
      <c r="G55" s="153"/>
      <c r="H55" s="153"/>
      <c r="I55" s="153"/>
    </row>
    <row r="56" spans="1:9" ht="10.15" customHeight="1" x14ac:dyDescent="0.2"/>
    <row r="57" spans="1:9" s="20" customFormat="1" ht="14.45" customHeight="1" x14ac:dyDescent="0.2">
      <c r="A57" s="153"/>
      <c r="B57" s="153"/>
      <c r="C57" s="153"/>
      <c r="D57" s="145" t="s">
        <v>40</v>
      </c>
      <c r="E57" s="153"/>
      <c r="F57" s="153"/>
      <c r="G57" s="153"/>
      <c r="H57" s="153"/>
      <c r="I57" s="153"/>
    </row>
    <row r="58" spans="1:9" ht="14.1" customHeight="1" x14ac:dyDescent="0.2">
      <c r="C58" s="73" t="s">
        <v>77</v>
      </c>
      <c r="D58" s="127">
        <f>B13+B21+B29+B37+B45+B53</f>
        <v>0</v>
      </c>
    </row>
    <row r="59" spans="1:9" ht="14.1" customHeight="1" x14ac:dyDescent="0.2">
      <c r="C59" s="73" t="s">
        <v>78</v>
      </c>
      <c r="D59" s="127">
        <f>C13+C21+C29+C37+C45+C53</f>
        <v>0</v>
      </c>
    </row>
    <row r="60" spans="1:9" ht="14.1" customHeight="1" x14ac:dyDescent="0.2">
      <c r="C60" s="73" t="s">
        <v>79</v>
      </c>
      <c r="D60" s="127">
        <f>B14+B22+B30+B38+B46+B54</f>
        <v>0</v>
      </c>
    </row>
    <row r="61" spans="1:9" ht="14.1" customHeight="1" x14ac:dyDescent="0.2">
      <c r="C61" s="73" t="s">
        <v>80</v>
      </c>
      <c r="D61" s="127">
        <f>C14+C22+C30+C38+C46+C54</f>
        <v>0</v>
      </c>
    </row>
  </sheetData>
  <sheetProtection algorithmName="SHA-512" hashValue="VVEzX232Bg1+jGpRRsLSKTHqrQezrb31f0OUdUW2bY/020HgNGbG8mpwhTYmSFPwo8OTpJZi2NJNiicCUH4u2A==" saltValue="QZmIi/FFhKwuiD7JT21VpA==" spinCount="100000" sheet="1" objects="1" scenarios="1"/>
  <mergeCells count="16">
    <mergeCell ref="A19:A20"/>
    <mergeCell ref="A27:A28"/>
    <mergeCell ref="A35:A36"/>
    <mergeCell ref="A43:A44"/>
    <mergeCell ref="A2:B2"/>
    <mergeCell ref="A6:F6"/>
    <mergeCell ref="A4:F4"/>
    <mergeCell ref="B9:D9"/>
    <mergeCell ref="B17:D17"/>
    <mergeCell ref="A7:F7"/>
    <mergeCell ref="A11:A12"/>
    <mergeCell ref="A51:A52"/>
    <mergeCell ref="B41:D41"/>
    <mergeCell ref="B49:D49"/>
    <mergeCell ref="B33:D33"/>
    <mergeCell ref="B25:D25"/>
  </mergeCells>
  <pageMargins left="0.78740157480314965" right="0.59055118110236227" top="0.59055118110236227" bottom="0.59055118110236227" header="0.47244094488188981" footer="0.47244094488188981"/>
  <pageSetup paperSize="9" orientation="portrait" r:id="rId1"/>
  <headerFooter>
    <oddHeader>&amp;L&amp;G</oddHeader>
    <oddFooter>&amp;L&amp;9Projektende ab 01.01.2024&amp;R&amp;9Version 01/2024</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51"/>
  <dimension ref="A1:G37"/>
  <sheetViews>
    <sheetView showGridLines="0" topLeftCell="A5" zoomScaleNormal="100" workbookViewId="0">
      <selection activeCell="B13" sqref="B13"/>
    </sheetView>
  </sheetViews>
  <sheetFormatPr baseColWidth="10" defaultColWidth="11" defaultRowHeight="12.75" x14ac:dyDescent="0.2"/>
  <cols>
    <col min="1" max="1" width="29.625" style="45" customWidth="1"/>
    <col min="2" max="5" width="12.125" style="45" customWidth="1"/>
    <col min="6" max="6" width="2.625" style="13" customWidth="1"/>
    <col min="7" max="12" width="11" style="13" customWidth="1"/>
    <col min="13" max="16384" width="11" style="13"/>
  </cols>
  <sheetData>
    <row r="1" spans="1:6" x14ac:dyDescent="0.2">
      <c r="A1" s="153" t="s">
        <v>0</v>
      </c>
      <c r="B1" s="12"/>
      <c r="D1" s="153"/>
    </row>
    <row r="2" spans="1:6" x14ac:dyDescent="0.2">
      <c r="A2" s="154">
        <f>Titelblatt!B4</f>
        <v>0</v>
      </c>
      <c r="B2" s="154"/>
      <c r="E2" s="14"/>
    </row>
    <row r="3" spans="1:6" x14ac:dyDescent="0.2">
      <c r="A3" s="154"/>
      <c r="B3" s="154"/>
      <c r="E3" s="14"/>
    </row>
    <row r="4" spans="1:6" ht="18" customHeight="1" x14ac:dyDescent="0.2">
      <c r="A4" s="188" t="s">
        <v>14</v>
      </c>
      <c r="B4" s="188"/>
      <c r="C4" s="188"/>
      <c r="D4" s="188"/>
      <c r="E4" s="188"/>
    </row>
    <row r="5" spans="1:6" ht="13.15" customHeight="1" x14ac:dyDescent="0.2">
      <c r="A5" s="2"/>
    </row>
    <row r="6" spans="1:6" ht="40.15" customHeight="1" x14ac:dyDescent="0.2">
      <c r="A6" s="237" t="s">
        <v>111</v>
      </c>
      <c r="B6" s="237"/>
      <c r="C6" s="237"/>
      <c r="D6" s="237"/>
      <c r="E6" s="237"/>
      <c r="F6" s="151"/>
    </row>
    <row r="7" spans="1:6" ht="25.15" customHeight="1" x14ac:dyDescent="0.2">
      <c r="A7" s="237" t="s">
        <v>161</v>
      </c>
      <c r="B7" s="237"/>
      <c r="C7" s="237"/>
      <c r="D7" s="237"/>
      <c r="E7" s="237"/>
      <c r="F7" s="151"/>
    </row>
    <row r="8" spans="1:6" x14ac:dyDescent="0.2">
      <c r="A8" s="2"/>
    </row>
    <row r="9" spans="1:6" ht="14.25" customHeight="1" x14ac:dyDescent="0.2">
      <c r="A9" s="244" t="s">
        <v>17</v>
      </c>
      <c r="B9" s="244"/>
      <c r="C9" s="244"/>
      <c r="D9" s="244"/>
      <c r="E9" s="244"/>
    </row>
    <row r="11" spans="1:6" s="26" customFormat="1" ht="40.15" customHeight="1" x14ac:dyDescent="0.2">
      <c r="A11" s="233" t="s">
        <v>25</v>
      </c>
      <c r="B11" s="21" t="s">
        <v>132</v>
      </c>
      <c r="C11" s="21" t="s">
        <v>133</v>
      </c>
      <c r="D11" s="21" t="s">
        <v>134</v>
      </c>
      <c r="E11" s="21" t="s">
        <v>135</v>
      </c>
    </row>
    <row r="12" spans="1:6" s="26" customFormat="1" ht="11.65" customHeight="1" x14ac:dyDescent="0.2">
      <c r="A12" s="234"/>
      <c r="B12" s="122" t="s">
        <v>40</v>
      </c>
      <c r="C12" s="21" t="s">
        <v>40</v>
      </c>
      <c r="D12" s="21" t="s">
        <v>40</v>
      </c>
      <c r="E12" s="21" t="s">
        <v>40</v>
      </c>
    </row>
    <row r="13" spans="1:6" s="20" customFormat="1" ht="14.1" customHeight="1" x14ac:dyDescent="0.2">
      <c r="A13" s="27" t="s">
        <v>30</v>
      </c>
      <c r="B13" s="85"/>
      <c r="C13" s="86"/>
      <c r="D13" s="58">
        <f>'Kalkulatorische Stundensätze'!E36+Bruttojahreslöhne!E101</f>
        <v>0</v>
      </c>
      <c r="E13" s="59">
        <f>D13+C13-B13</f>
        <v>0</v>
      </c>
    </row>
    <row r="14" spans="1:6" s="20" customFormat="1" ht="14.1" customHeight="1" x14ac:dyDescent="0.2">
      <c r="A14" s="27" t="s">
        <v>31</v>
      </c>
      <c r="B14" s="85"/>
      <c r="C14" s="86"/>
      <c r="D14" s="58">
        <f>Sachkosten!D55</f>
        <v>0</v>
      </c>
      <c r="E14" s="59">
        <f>D14+C14-B14</f>
        <v>0</v>
      </c>
    </row>
    <row r="15" spans="1:6" s="22" customFormat="1" ht="14.1" customHeight="1" x14ac:dyDescent="0.2">
      <c r="A15" s="28" t="s">
        <v>82</v>
      </c>
      <c r="B15" s="60">
        <f>SUM(B13:B14)</f>
        <v>0</v>
      </c>
      <c r="C15" s="61">
        <f>SUM(C13:C14)</f>
        <v>0</v>
      </c>
      <c r="D15" s="61">
        <f>SUM(D13:D14)</f>
        <v>0</v>
      </c>
      <c r="E15" s="62">
        <f>SUM(E13:E14)</f>
        <v>0</v>
      </c>
    </row>
    <row r="16" spans="1:6" s="20" customFormat="1" ht="14.1" customHeight="1" x14ac:dyDescent="0.2">
      <c r="A16" s="36" t="s">
        <v>37</v>
      </c>
      <c r="B16" s="85"/>
      <c r="C16" s="86"/>
      <c r="D16" s="58">
        <f>'Kalkulatorische Stundensätze'!E38+Bruttojahreslöhne!E103</f>
        <v>0</v>
      </c>
      <c r="E16" s="59">
        <f>D16+C16-B16</f>
        <v>0</v>
      </c>
    </row>
    <row r="17" spans="1:7" s="20" customFormat="1" ht="14.1" customHeight="1" x14ac:dyDescent="0.2">
      <c r="A17" s="28" t="s">
        <v>81</v>
      </c>
      <c r="B17" s="61">
        <f>B15+B16</f>
        <v>0</v>
      </c>
      <c r="C17" s="61">
        <f>C15+C16</f>
        <v>0</v>
      </c>
      <c r="D17" s="61">
        <f>D15+D16</f>
        <v>0</v>
      </c>
      <c r="E17" s="62">
        <f>E15+E16</f>
        <v>0</v>
      </c>
    </row>
    <row r="18" spans="1:7" x14ac:dyDescent="0.2">
      <c r="A18" s="16"/>
      <c r="B18" s="16"/>
      <c r="C18" s="16"/>
      <c r="D18" s="16"/>
      <c r="E18" s="16"/>
    </row>
    <row r="19" spans="1:7" x14ac:dyDescent="0.2">
      <c r="A19" s="16"/>
      <c r="B19" s="16"/>
      <c r="C19" s="16"/>
      <c r="D19" s="16"/>
      <c r="E19" s="16"/>
    </row>
    <row r="20" spans="1:7" ht="12.75" customHeight="1" x14ac:dyDescent="0.2">
      <c r="A20" s="16"/>
      <c r="B20" s="16"/>
      <c r="C20" s="16"/>
      <c r="D20" s="16"/>
      <c r="E20" s="16"/>
    </row>
    <row r="21" spans="1:7" ht="14.25" customHeight="1" x14ac:dyDescent="0.2">
      <c r="A21" s="244" t="s">
        <v>21</v>
      </c>
      <c r="B21" s="244"/>
      <c r="C21" s="244"/>
      <c r="D21" s="244"/>
      <c r="E21" s="244"/>
      <c r="G21" s="29"/>
    </row>
    <row r="23" spans="1:7" s="20" customFormat="1" ht="40.15" customHeight="1" x14ac:dyDescent="0.2">
      <c r="A23" s="233" t="s">
        <v>25</v>
      </c>
      <c r="B23" s="21" t="s">
        <v>132</v>
      </c>
      <c r="C23" s="21" t="s">
        <v>133</v>
      </c>
      <c r="D23" s="21" t="s">
        <v>134</v>
      </c>
      <c r="E23" s="21" t="s">
        <v>135</v>
      </c>
    </row>
    <row r="24" spans="1:7" s="20" customFormat="1" ht="11.65" customHeight="1" x14ac:dyDescent="0.2">
      <c r="A24" s="234"/>
      <c r="B24" s="122" t="s">
        <v>40</v>
      </c>
      <c r="C24" s="21" t="s">
        <v>40</v>
      </c>
      <c r="D24" s="21" t="s">
        <v>40</v>
      </c>
      <c r="E24" s="21" t="s">
        <v>40</v>
      </c>
    </row>
    <row r="25" spans="1:7" s="20" customFormat="1" ht="14.1" customHeight="1" x14ac:dyDescent="0.2">
      <c r="A25" s="27" t="s">
        <v>32</v>
      </c>
      <c r="B25" s="85"/>
      <c r="C25" s="86"/>
      <c r="D25" s="58">
        <f>'Leistung Umsetzungspartner'!D58</f>
        <v>0</v>
      </c>
      <c r="E25" s="59">
        <f>D25+C25-B25</f>
        <v>0</v>
      </c>
    </row>
    <row r="26" spans="1:7" s="20" customFormat="1" ht="14.1" customHeight="1" x14ac:dyDescent="0.2">
      <c r="A26" s="27" t="s">
        <v>33</v>
      </c>
      <c r="B26" s="85"/>
      <c r="C26" s="86"/>
      <c r="D26" s="58">
        <f>'Leistung Umsetzungspartner'!D59</f>
        <v>0</v>
      </c>
      <c r="E26" s="59">
        <f>D26+C26-B26</f>
        <v>0</v>
      </c>
    </row>
    <row r="27" spans="1:7" s="22" customFormat="1" ht="14.1" customHeight="1" x14ac:dyDescent="0.2">
      <c r="A27" s="28" t="s">
        <v>26</v>
      </c>
      <c r="B27" s="61">
        <f>SUM(B25:B26)</f>
        <v>0</v>
      </c>
      <c r="C27" s="61">
        <f>SUM(C25:C26)</f>
        <v>0</v>
      </c>
      <c r="D27" s="61">
        <f>SUM(D25:D26)</f>
        <v>0</v>
      </c>
      <c r="E27" s="62">
        <f>SUM(E25:E26)</f>
        <v>0</v>
      </c>
    </row>
    <row r="28" spans="1:7" s="15" customFormat="1" ht="12.75" customHeight="1" x14ac:dyDescent="0.2">
      <c r="A28" s="245"/>
      <c r="B28" s="246"/>
      <c r="C28" s="246"/>
      <c r="D28" s="246"/>
      <c r="E28" s="247"/>
    </row>
    <row r="29" spans="1:7" s="20" customFormat="1" ht="14.1" customHeight="1" x14ac:dyDescent="0.2">
      <c r="A29" s="27" t="s">
        <v>34</v>
      </c>
      <c r="B29" s="85"/>
      <c r="C29" s="86"/>
      <c r="D29" s="58">
        <f>'Leistung Umsetzungspartner'!D60</f>
        <v>0</v>
      </c>
      <c r="E29" s="59">
        <f>D29+C29-B29</f>
        <v>0</v>
      </c>
    </row>
    <row r="30" spans="1:7" s="20" customFormat="1" ht="14.1" customHeight="1" x14ac:dyDescent="0.2">
      <c r="A30" s="27" t="s">
        <v>35</v>
      </c>
      <c r="B30" s="85"/>
      <c r="C30" s="86"/>
      <c r="D30" s="58">
        <f>'Leistung Umsetzungspartner'!D61</f>
        <v>0</v>
      </c>
      <c r="E30" s="59">
        <f>D30+C30-B30</f>
        <v>0</v>
      </c>
    </row>
    <row r="31" spans="1:7" s="22" customFormat="1" ht="14.1" customHeight="1" x14ac:dyDescent="0.2">
      <c r="A31" s="28" t="s">
        <v>27</v>
      </c>
      <c r="B31" s="61">
        <f>SUM(B29:B30)</f>
        <v>0</v>
      </c>
      <c r="C31" s="61">
        <f>SUM(C29:C30)</f>
        <v>0</v>
      </c>
      <c r="D31" s="61">
        <f>SUM(D29:D30)</f>
        <v>0</v>
      </c>
      <c r="E31" s="62">
        <f>SUM(E29:E30)</f>
        <v>0</v>
      </c>
    </row>
    <row r="32" spans="1:7" s="22" customFormat="1" ht="14.1" customHeight="1" x14ac:dyDescent="0.2">
      <c r="A32" s="28" t="s">
        <v>81</v>
      </c>
      <c r="B32" s="61">
        <f>B27+B31</f>
        <v>0</v>
      </c>
      <c r="C32" s="61">
        <f>C27+C31</f>
        <v>0</v>
      </c>
      <c r="D32" s="61">
        <f>D27+D31</f>
        <v>0</v>
      </c>
      <c r="E32" s="62">
        <f>E27+E31</f>
        <v>0</v>
      </c>
    </row>
    <row r="37" spans="3:3" s="13" customFormat="1" x14ac:dyDescent="0.2">
      <c r="C37" s="17"/>
    </row>
  </sheetData>
  <sheetProtection algorithmName="SHA-512" hashValue="mtChukYgdkxypcNsOSPvdVxS4G3SFgvjTADsEAL/7BZnlFuJOT/64TCptGCl2tUmM5V4kSdOovGQpa89+3bKYA==" saltValue="omh/nHprbwDDeTT80qnj0Q==" spinCount="100000" sheet="1" objects="1" scenarios="1"/>
  <mergeCells count="8">
    <mergeCell ref="A9:E9"/>
    <mergeCell ref="A21:E21"/>
    <mergeCell ref="A4:E4"/>
    <mergeCell ref="A28:E28"/>
    <mergeCell ref="A6:E6"/>
    <mergeCell ref="A7:E7"/>
    <mergeCell ref="A11:A12"/>
    <mergeCell ref="A23:A24"/>
  </mergeCells>
  <pageMargins left="0.78740157480314965" right="0.59055118110236227" top="0.59055118110236227" bottom="0.59055118110236227" header="0.47244094488188981" footer="0.47244094488188981"/>
  <pageSetup paperSize="9" orientation="portrait" r:id="rId1"/>
  <headerFooter>
    <oddHeader>&amp;L&amp;G</oddHeader>
    <oddFooter>&amp;L&amp;9Projektende ab 01.01.2024&amp;R&amp;9Version 01/2024</oddFooter>
  </headerFooter>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56"/>
  <sheetViews>
    <sheetView showGridLines="0" zoomScaleNormal="100" workbookViewId="0">
      <selection activeCell="A36" sqref="A36:B36"/>
    </sheetView>
  </sheetViews>
  <sheetFormatPr baseColWidth="10" defaultColWidth="11" defaultRowHeight="12.75" x14ac:dyDescent="0.2"/>
  <cols>
    <col min="1" max="1" width="2.625" style="171" customWidth="1"/>
    <col min="2" max="2" width="9.625" style="171" customWidth="1"/>
    <col min="3" max="3" width="9.25" style="171" customWidth="1"/>
    <col min="4" max="4" width="21.625" style="171" customWidth="1"/>
    <col min="5" max="5" width="11.75" style="171" customWidth="1"/>
    <col min="6" max="6" width="22.75" style="48" customWidth="1"/>
    <col min="7" max="7" width="2.625" style="48" customWidth="1"/>
    <col min="8" max="8" width="11.625" style="48" customWidth="1"/>
    <col min="9" max="10" width="11" style="48" customWidth="1"/>
    <col min="11" max="16384" width="11" style="48"/>
  </cols>
  <sheetData>
    <row r="1" spans="1:8" x14ac:dyDescent="0.2">
      <c r="A1" s="169" t="s">
        <v>0</v>
      </c>
      <c r="B1" s="169"/>
      <c r="D1" s="169"/>
    </row>
    <row r="2" spans="1:8" x14ac:dyDescent="0.2">
      <c r="A2" s="168">
        <f>Titelblatt!B4</f>
        <v>0</v>
      </c>
      <c r="B2" s="168"/>
      <c r="E2" s="49"/>
    </row>
    <row r="3" spans="1:8" ht="12.4" customHeight="1" x14ac:dyDescent="0.2">
      <c r="A3" s="168"/>
      <c r="B3" s="168"/>
      <c r="E3" s="49"/>
    </row>
    <row r="4" spans="1:8" ht="18" x14ac:dyDescent="0.25">
      <c r="A4" s="254" t="s">
        <v>41</v>
      </c>
      <c r="B4" s="254"/>
      <c r="C4" s="254"/>
      <c r="D4" s="254"/>
      <c r="E4" s="254"/>
      <c r="F4" s="254"/>
      <c r="G4" s="173"/>
      <c r="H4" s="173"/>
    </row>
    <row r="5" spans="1:8" ht="12.4" customHeight="1" x14ac:dyDescent="0.2">
      <c r="A5" s="50"/>
      <c r="B5" s="50"/>
      <c r="C5" s="50"/>
      <c r="D5" s="50"/>
      <c r="E5" s="50"/>
      <c r="F5" s="50"/>
      <c r="G5" s="50"/>
      <c r="H5" s="50"/>
    </row>
    <row r="6" spans="1:8" ht="12.4" customHeight="1" x14ac:dyDescent="0.2">
      <c r="A6" s="249" t="s">
        <v>19</v>
      </c>
      <c r="B6" s="249"/>
      <c r="C6" s="249"/>
      <c r="D6" s="249"/>
      <c r="E6" s="249"/>
      <c r="F6" s="249"/>
      <c r="G6" s="171"/>
      <c r="H6" s="171"/>
    </row>
    <row r="9" spans="1:8" ht="12.4" customHeight="1" x14ac:dyDescent="0.2">
      <c r="A9" s="93" t="s">
        <v>29</v>
      </c>
      <c r="F9" s="171"/>
      <c r="G9" s="171"/>
      <c r="H9" s="171"/>
    </row>
    <row r="10" spans="1:8" ht="7.9" customHeight="1" x14ac:dyDescent="0.2"/>
    <row r="11" spans="1:8" ht="25.15" customHeight="1" x14ac:dyDescent="0.2">
      <c r="A11" s="250" t="s">
        <v>55</v>
      </c>
      <c r="B11" s="250"/>
      <c r="C11" s="250"/>
      <c r="D11" s="250"/>
      <c r="E11" s="250"/>
      <c r="F11" s="250"/>
      <c r="G11" s="172"/>
      <c r="H11" s="172"/>
    </row>
    <row r="12" spans="1:8" ht="7.9" customHeight="1" x14ac:dyDescent="0.2">
      <c r="B12" s="172"/>
      <c r="C12" s="172"/>
      <c r="D12" s="172"/>
      <c r="E12" s="172"/>
      <c r="F12" s="172"/>
      <c r="G12" s="172"/>
      <c r="H12" s="172"/>
    </row>
    <row r="13" spans="1:8" ht="12.4" customHeight="1" x14ac:dyDescent="0.2">
      <c r="A13" s="249" t="s">
        <v>136</v>
      </c>
      <c r="B13" s="249"/>
      <c r="C13" s="249"/>
      <c r="D13" s="249"/>
      <c r="E13" s="249"/>
      <c r="F13" s="249"/>
      <c r="G13" s="172"/>
      <c r="H13" s="172"/>
    </row>
    <row r="14" spans="1:8" ht="7.9" customHeight="1" x14ac:dyDescent="0.2">
      <c r="B14" s="172"/>
      <c r="C14" s="172"/>
      <c r="D14" s="172"/>
      <c r="E14" s="172"/>
      <c r="F14" s="172"/>
      <c r="G14" s="172"/>
      <c r="H14" s="172"/>
    </row>
    <row r="15" spans="1:8" ht="25.15" customHeight="1" x14ac:dyDescent="0.2">
      <c r="A15" s="250" t="s">
        <v>52</v>
      </c>
      <c r="B15" s="250"/>
      <c r="C15" s="250"/>
      <c r="D15" s="250"/>
      <c r="E15" s="250"/>
      <c r="F15" s="250"/>
      <c r="G15" s="172"/>
      <c r="H15" s="172"/>
    </row>
    <row r="16" spans="1:8" ht="7.9" customHeight="1" x14ac:dyDescent="0.2">
      <c r="B16" s="172"/>
      <c r="C16" s="172"/>
      <c r="D16" s="172"/>
      <c r="E16" s="172"/>
      <c r="F16" s="172"/>
      <c r="G16" s="172"/>
      <c r="H16" s="172"/>
    </row>
    <row r="17" spans="1:8" ht="12.4" customHeight="1" x14ac:dyDescent="0.2">
      <c r="A17" s="249" t="s">
        <v>61</v>
      </c>
      <c r="B17" s="249"/>
      <c r="C17" s="249"/>
      <c r="D17" s="249"/>
      <c r="E17" s="249"/>
      <c r="F17" s="249"/>
      <c r="G17" s="171"/>
      <c r="H17" s="171"/>
    </row>
    <row r="18" spans="1:8" ht="7.9" customHeight="1" x14ac:dyDescent="0.2">
      <c r="B18" s="172"/>
      <c r="C18" s="172"/>
      <c r="D18" s="172"/>
      <c r="E18" s="172"/>
      <c r="F18" s="172"/>
      <c r="G18" s="172"/>
      <c r="H18" s="172"/>
    </row>
    <row r="19" spans="1:8" ht="25.15" customHeight="1" x14ac:dyDescent="0.2">
      <c r="A19" s="250" t="s">
        <v>56</v>
      </c>
      <c r="B19" s="250"/>
      <c r="C19" s="250"/>
      <c r="D19" s="250"/>
      <c r="E19" s="250"/>
      <c r="F19" s="250"/>
      <c r="G19" s="172"/>
      <c r="H19" s="172"/>
    </row>
    <row r="20" spans="1:8" ht="7.9" customHeight="1" x14ac:dyDescent="0.2">
      <c r="B20" s="172"/>
      <c r="C20" s="172"/>
      <c r="D20" s="172"/>
      <c r="E20" s="172"/>
      <c r="F20" s="172"/>
      <c r="G20" s="172"/>
      <c r="H20" s="172"/>
    </row>
    <row r="21" spans="1:8" ht="25.15" customHeight="1" x14ac:dyDescent="0.2">
      <c r="A21" s="250" t="s">
        <v>42</v>
      </c>
      <c r="B21" s="250"/>
      <c r="C21" s="250"/>
      <c r="D21" s="250"/>
      <c r="E21" s="250"/>
      <c r="F21" s="250"/>
      <c r="G21" s="172"/>
      <c r="H21" s="172"/>
    </row>
    <row r="22" spans="1:8" ht="7.9" customHeight="1" x14ac:dyDescent="0.2">
      <c r="B22" s="172"/>
      <c r="C22" s="172"/>
      <c r="D22" s="172"/>
      <c r="E22" s="172"/>
      <c r="F22" s="172"/>
      <c r="G22" s="172"/>
      <c r="H22" s="172"/>
    </row>
    <row r="23" spans="1:8" s="43" customFormat="1" ht="25.15" customHeight="1" x14ac:dyDescent="0.2">
      <c r="A23" s="252" t="s">
        <v>162</v>
      </c>
      <c r="B23" s="252"/>
      <c r="C23" s="252"/>
      <c r="D23" s="252"/>
      <c r="E23" s="252"/>
      <c r="F23" s="252"/>
      <c r="G23" s="172"/>
      <c r="H23" s="172"/>
    </row>
    <row r="24" spans="1:8" s="43" customFormat="1" ht="7.9" customHeight="1" x14ac:dyDescent="0.2">
      <c r="A24" s="172"/>
      <c r="B24" s="172"/>
      <c r="C24" s="172"/>
      <c r="D24" s="172"/>
      <c r="E24" s="172"/>
      <c r="F24" s="172"/>
      <c r="G24" s="172"/>
      <c r="H24" s="172"/>
    </row>
    <row r="25" spans="1:8" s="43" customFormat="1" ht="37.9" customHeight="1" x14ac:dyDescent="0.2">
      <c r="A25" s="252" t="s">
        <v>163</v>
      </c>
      <c r="B25" s="252"/>
      <c r="C25" s="252"/>
      <c r="D25" s="252"/>
      <c r="E25" s="252"/>
      <c r="F25" s="252"/>
      <c r="G25" s="172"/>
      <c r="H25" s="172"/>
    </row>
    <row r="26" spans="1:8" s="43" customFormat="1" ht="7.9" customHeight="1" x14ac:dyDescent="0.2">
      <c r="A26" s="172"/>
      <c r="B26" s="172"/>
      <c r="C26" s="172"/>
      <c r="D26" s="172"/>
      <c r="E26" s="172"/>
      <c r="F26" s="172"/>
      <c r="G26" s="172"/>
      <c r="H26" s="172"/>
    </row>
    <row r="27" spans="1:8" s="43" customFormat="1" ht="25.15" customHeight="1" x14ac:dyDescent="0.2">
      <c r="A27" s="250" t="s">
        <v>137</v>
      </c>
      <c r="B27" s="250"/>
      <c r="C27" s="250"/>
      <c r="D27" s="250"/>
      <c r="E27" s="250"/>
      <c r="F27" s="250"/>
      <c r="G27" s="172"/>
      <c r="H27" s="172"/>
    </row>
    <row r="28" spans="1:8" s="43" customFormat="1" ht="7.9" customHeight="1" x14ac:dyDescent="0.2">
      <c r="A28" s="172"/>
      <c r="B28" s="172"/>
      <c r="C28" s="172"/>
      <c r="D28" s="172"/>
      <c r="E28" s="172"/>
      <c r="F28" s="172"/>
      <c r="G28" s="172"/>
      <c r="H28" s="172"/>
    </row>
    <row r="29" spans="1:8" s="43" customFormat="1" ht="25.15" customHeight="1" x14ac:dyDescent="0.2">
      <c r="A29" s="250" t="s">
        <v>20</v>
      </c>
      <c r="B29" s="250"/>
      <c r="C29" s="250"/>
      <c r="D29" s="250"/>
      <c r="E29" s="250"/>
      <c r="F29" s="250"/>
      <c r="G29" s="172"/>
      <c r="H29" s="172"/>
    </row>
    <row r="30" spans="1:8" s="43" customFormat="1" ht="12.4" customHeight="1" x14ac:dyDescent="0.2">
      <c r="A30" s="172"/>
      <c r="B30" s="172"/>
      <c r="C30" s="172"/>
      <c r="D30" s="172"/>
      <c r="E30" s="172"/>
      <c r="F30" s="172"/>
      <c r="G30" s="172"/>
      <c r="H30" s="172"/>
    </row>
    <row r="31" spans="1:8" ht="12.4" customHeight="1" x14ac:dyDescent="0.2"/>
    <row r="32" spans="1:8" s="96" customFormat="1" ht="12.4" customHeight="1" x14ac:dyDescent="0.2">
      <c r="A32" s="96" t="s">
        <v>18</v>
      </c>
      <c r="C32" s="93"/>
      <c r="D32" s="148" t="s">
        <v>28</v>
      </c>
    </row>
    <row r="33" spans="1:8" ht="12.4" customHeight="1" x14ac:dyDescent="0.2">
      <c r="A33" s="166"/>
      <c r="B33" s="166"/>
      <c r="D33" s="166"/>
      <c r="E33" s="166"/>
    </row>
    <row r="34" spans="1:8" ht="12.4" customHeight="1" x14ac:dyDescent="0.2">
      <c r="A34" s="166"/>
      <c r="B34" s="166"/>
      <c r="D34" s="166"/>
      <c r="E34" s="166"/>
    </row>
    <row r="35" spans="1:8" ht="12.4" customHeight="1" x14ac:dyDescent="0.2">
      <c r="A35" s="166"/>
      <c r="B35" s="166"/>
      <c r="D35" s="166"/>
      <c r="E35" s="166"/>
    </row>
    <row r="36" spans="1:8" ht="12.4" customHeight="1" x14ac:dyDescent="0.2">
      <c r="A36" s="251"/>
      <c r="B36" s="251"/>
      <c r="D36" s="167"/>
      <c r="E36" s="167"/>
      <c r="F36" s="89"/>
      <c r="G36" s="89"/>
    </row>
    <row r="37" spans="1:8" ht="12.4" customHeight="1" x14ac:dyDescent="0.2"/>
    <row r="39" spans="1:8" x14ac:dyDescent="0.2">
      <c r="A39" s="93" t="s">
        <v>91</v>
      </c>
    </row>
    <row r="40" spans="1:8" ht="12.4" customHeight="1" x14ac:dyDescent="0.2">
      <c r="A40" s="250" t="s">
        <v>88</v>
      </c>
      <c r="B40" s="250"/>
      <c r="C40" s="250"/>
      <c r="D40" s="250"/>
      <c r="E40" s="250"/>
      <c r="F40" s="250"/>
      <c r="G40" s="172"/>
      <c r="H40" s="172"/>
    </row>
    <row r="41" spans="1:8" ht="12.4" customHeight="1" x14ac:dyDescent="0.2">
      <c r="A41" s="171" t="s">
        <v>89</v>
      </c>
      <c r="E41" s="253" t="s">
        <v>58</v>
      </c>
      <c r="F41" s="253"/>
      <c r="G41" s="92"/>
      <c r="H41" s="172"/>
    </row>
    <row r="42" spans="1:8" ht="14.1" customHeight="1" x14ac:dyDescent="0.2">
      <c r="E42" s="92"/>
      <c r="F42" s="92"/>
      <c r="G42" s="92"/>
      <c r="H42" s="172"/>
    </row>
    <row r="43" spans="1:8" s="96" customFormat="1" ht="14.1" customHeight="1" x14ac:dyDescent="0.2">
      <c r="A43" s="93" t="s">
        <v>113</v>
      </c>
      <c r="B43" s="93"/>
      <c r="C43" s="93"/>
      <c r="D43" s="93"/>
      <c r="E43" s="94"/>
      <c r="F43" s="94"/>
      <c r="G43" s="94"/>
      <c r="H43" s="95"/>
    </row>
    <row r="44" spans="1:8" ht="12.4" customHeight="1" x14ac:dyDescent="0.2">
      <c r="A44" s="88" t="s">
        <v>83</v>
      </c>
      <c r="B44" s="248" t="s">
        <v>85</v>
      </c>
      <c r="C44" s="248"/>
      <c r="D44" s="248"/>
      <c r="E44" s="248"/>
      <c r="F44" s="248"/>
      <c r="G44" s="172"/>
      <c r="H44" s="172"/>
    </row>
    <row r="45" spans="1:8" ht="12.4" customHeight="1" x14ac:dyDescent="0.2">
      <c r="A45" s="87"/>
      <c r="B45" s="248" t="s">
        <v>84</v>
      </c>
      <c r="C45" s="248"/>
      <c r="D45" s="248"/>
      <c r="E45" s="248"/>
      <c r="F45" s="248"/>
      <c r="G45" s="170"/>
      <c r="H45" s="170"/>
    </row>
    <row r="46" spans="1:8" ht="12.4" customHeight="1" x14ac:dyDescent="0.2">
      <c r="A46" s="88" t="s">
        <v>83</v>
      </c>
      <c r="B46" s="248" t="s">
        <v>86</v>
      </c>
      <c r="C46" s="248"/>
      <c r="D46" s="248"/>
      <c r="E46" s="248"/>
      <c r="F46" s="248"/>
      <c r="G46" s="170"/>
      <c r="H46" s="170"/>
    </row>
    <row r="47" spans="1:8" ht="12.4" customHeight="1" x14ac:dyDescent="0.2">
      <c r="A47" s="87"/>
      <c r="B47" s="248" t="s">
        <v>141</v>
      </c>
      <c r="C47" s="248"/>
      <c r="D47" s="248"/>
      <c r="E47" s="248"/>
      <c r="F47" s="248"/>
      <c r="G47" s="170"/>
      <c r="H47" s="170"/>
    </row>
    <row r="48" spans="1:8" ht="12.4" customHeight="1" x14ac:dyDescent="0.2">
      <c r="A48" s="87"/>
      <c r="B48" s="248" t="s">
        <v>84</v>
      </c>
      <c r="C48" s="248"/>
      <c r="D48" s="248"/>
      <c r="E48" s="248"/>
      <c r="F48" s="248"/>
      <c r="G48" s="170"/>
      <c r="H48" s="170"/>
    </row>
    <row r="49" spans="1:8" ht="12.4" customHeight="1" x14ac:dyDescent="0.2">
      <c r="A49" s="88" t="s">
        <v>83</v>
      </c>
      <c r="B49" s="248" t="s">
        <v>31</v>
      </c>
      <c r="C49" s="248"/>
      <c r="D49" s="248"/>
      <c r="E49" s="248"/>
      <c r="F49" s="248"/>
      <c r="G49" s="172"/>
      <c r="H49" s="172"/>
    </row>
    <row r="50" spans="1:8" ht="12.4" customHeight="1" x14ac:dyDescent="0.2">
      <c r="A50" s="172"/>
      <c r="B50" s="248" t="s">
        <v>87</v>
      </c>
      <c r="C50" s="248"/>
      <c r="D50" s="248"/>
      <c r="E50" s="248"/>
      <c r="F50" s="248"/>
      <c r="G50" s="172"/>
      <c r="H50" s="172"/>
    </row>
    <row r="51" spans="1:8" ht="12.4" customHeight="1" x14ac:dyDescent="0.2">
      <c r="A51" s="88" t="s">
        <v>83</v>
      </c>
      <c r="B51" s="248" t="s">
        <v>21</v>
      </c>
      <c r="C51" s="248"/>
      <c r="D51" s="248"/>
      <c r="E51" s="248"/>
      <c r="F51" s="248"/>
      <c r="G51" s="170"/>
      <c r="H51" s="170"/>
    </row>
    <row r="52" spans="1:8" ht="25.15" customHeight="1" x14ac:dyDescent="0.2">
      <c r="A52" s="172"/>
      <c r="B52" s="248" t="s">
        <v>112</v>
      </c>
      <c r="C52" s="248"/>
      <c r="D52" s="248"/>
      <c r="E52" s="248"/>
      <c r="F52" s="248"/>
      <c r="G52" s="170"/>
      <c r="H52" s="170"/>
    </row>
    <row r="53" spans="1:8" ht="14.25" customHeight="1" x14ac:dyDescent="0.2">
      <c r="A53" s="172"/>
      <c r="B53" s="170"/>
      <c r="C53" s="172"/>
      <c r="D53" s="172"/>
      <c r="E53" s="172"/>
      <c r="F53" s="172"/>
      <c r="G53" s="172"/>
      <c r="H53" s="172"/>
    </row>
    <row r="54" spans="1:8" ht="14.25" customHeight="1" x14ac:dyDescent="0.2">
      <c r="A54" s="172"/>
      <c r="B54" s="170"/>
      <c r="C54" s="172"/>
      <c r="D54" s="172"/>
      <c r="E54" s="172"/>
      <c r="F54" s="172"/>
      <c r="G54" s="172"/>
      <c r="H54" s="172"/>
    </row>
    <row r="55" spans="1:8" ht="14.25" customHeight="1" x14ac:dyDescent="0.2">
      <c r="A55" s="172"/>
      <c r="B55" s="170"/>
      <c r="C55" s="172"/>
      <c r="D55" s="172"/>
      <c r="E55" s="172"/>
      <c r="F55" s="172"/>
      <c r="G55" s="172"/>
      <c r="H55" s="172"/>
    </row>
    <row r="56" spans="1:8" s="171" customFormat="1" x14ac:dyDescent="0.2"/>
  </sheetData>
  <sheetProtection algorithmName="SHA-512" hashValue="SFKYb7MMxD6ODhvdL83zcyFm3hh4snXgn1uqJ32jsaHqitCCmrbBusPCMHUMLzfz2PyLT+opkVravmZQ28VXxg==" saltValue="QL7A9MAwERgmS2y6giR8UA==" spinCount="100000" sheet="1" objects="1" scenarios="1"/>
  <mergeCells count="24">
    <mergeCell ref="B47:F47"/>
    <mergeCell ref="B49:F49"/>
    <mergeCell ref="B50:F50"/>
    <mergeCell ref="B51:F51"/>
    <mergeCell ref="B52:F52"/>
    <mergeCell ref="B48:F48"/>
    <mergeCell ref="A4:F4"/>
    <mergeCell ref="A6:F6"/>
    <mergeCell ref="A11:F11"/>
    <mergeCell ref="A15:F15"/>
    <mergeCell ref="A23:F23"/>
    <mergeCell ref="A13:F13"/>
    <mergeCell ref="B45:F45"/>
    <mergeCell ref="B46:F46"/>
    <mergeCell ref="A17:F17"/>
    <mergeCell ref="A19:F19"/>
    <mergeCell ref="A21:F21"/>
    <mergeCell ref="A29:F29"/>
    <mergeCell ref="A40:F40"/>
    <mergeCell ref="A36:B36"/>
    <mergeCell ref="A27:F27"/>
    <mergeCell ref="A25:F25"/>
    <mergeCell ref="E41:F41"/>
    <mergeCell ref="B44:F44"/>
  </mergeCells>
  <hyperlinks>
    <hyperlink ref="E41:F41" r:id="rId1" display="innoprojects@innosuisse.ch" xr:uid="{00000000-0004-0000-0700-000000000000}"/>
  </hyperlinks>
  <pageMargins left="0.78740157480314965" right="0.59055118110236227" top="0.59055118110236227" bottom="0.59055118110236227" header="0.47244094488188981" footer="0.47244094488188981"/>
  <pageSetup paperSize="9" orientation="portrait" r:id="rId2"/>
  <headerFooter>
    <oddHeader>&amp;L&amp;G</oddHeader>
    <oddFooter>&amp;L&amp;9Projektende ab 01.01.2024&amp;R&amp;9Version 01/2024</oddFooter>
  </headerFooter>
  <customProperties>
    <customPr name="_pios_id" r:id="rId3"/>
    <customPr name="EpmWorksheetKeyString_GUID" r:id="rId4"/>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2:E8"/>
  <sheetViews>
    <sheetView workbookViewId="0">
      <selection activeCell="A6" sqref="A6"/>
    </sheetView>
  </sheetViews>
  <sheetFormatPr baseColWidth="10" defaultColWidth="11" defaultRowHeight="14.25" x14ac:dyDescent="0.2"/>
  <cols>
    <col min="1" max="1" width="36.375" style="41" bestFit="1" customWidth="1"/>
    <col min="2" max="2" width="3.625" style="41" customWidth="1"/>
    <col min="3" max="3" width="18.25" style="41" customWidth="1"/>
    <col min="4" max="4" width="3.625" style="41" customWidth="1"/>
    <col min="5" max="5" width="15.75" style="41" bestFit="1" customWidth="1"/>
    <col min="6" max="6" width="3.625" style="41" customWidth="1"/>
    <col min="7" max="7" width="17.25" style="41" bestFit="1" customWidth="1"/>
    <col min="8" max="16384" width="11" style="41"/>
  </cols>
  <sheetData>
    <row r="2" spans="1:5" x14ac:dyDescent="0.2">
      <c r="A2" s="41" t="s">
        <v>36</v>
      </c>
      <c r="C2" s="41" t="s">
        <v>31</v>
      </c>
      <c r="E2" s="41" t="s">
        <v>1</v>
      </c>
    </row>
    <row r="4" spans="1:5" x14ac:dyDescent="0.2">
      <c r="A4" s="41" t="s">
        <v>142</v>
      </c>
      <c r="C4" s="41" t="s">
        <v>46</v>
      </c>
      <c r="E4" s="41" t="s">
        <v>59</v>
      </c>
    </row>
    <row r="5" spans="1:5" x14ac:dyDescent="0.2">
      <c r="A5" s="41" t="s">
        <v>157</v>
      </c>
      <c r="C5" s="41" t="s">
        <v>47</v>
      </c>
      <c r="E5" s="41" t="s">
        <v>60</v>
      </c>
    </row>
    <row r="6" spans="1:5" x14ac:dyDescent="0.2">
      <c r="A6" s="42" t="s">
        <v>143</v>
      </c>
      <c r="C6" s="41" t="s">
        <v>48</v>
      </c>
    </row>
    <row r="7" spans="1:5" x14ac:dyDescent="0.2">
      <c r="A7" s="42" t="s">
        <v>144</v>
      </c>
      <c r="C7" s="41" t="s">
        <v>49</v>
      </c>
    </row>
    <row r="8" spans="1:5" x14ac:dyDescent="0.2">
      <c r="A8" s="42" t="s">
        <v>145</v>
      </c>
      <c r="C8" s="41" t="s">
        <v>50</v>
      </c>
    </row>
  </sheetData>
  <sheetProtection algorithmName="SHA-512" hashValue="k8t9S1RMoJE4Hd9xFKPV8HdfuF7HLyaoEgmqnXM+5toFEwtDYfmP282HNVHsdfCd2rXorzqSg68kup2lIaM9qQ==" saltValue="9zukmnmI6FxHMgZEtY7kYA==" spinCount="100000" sheet="1" selectLockedCells="1" selectUnlockedCells="1"/>
  <pageMargins left="0.7" right="0.7" top="0.78740157499999996" bottom="0.78740157499999996"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 Allgemeine Informationen</vt:lpstr>
      <vt:lpstr>Titelblatt</vt:lpstr>
      <vt:lpstr>Kalkulatorische Stundensätze</vt:lpstr>
      <vt:lpstr>Bruttojahreslöhne</vt:lpstr>
      <vt:lpstr>Sachkosten</vt:lpstr>
      <vt:lpstr>Leistung Umsetzungspartner</vt:lpstr>
      <vt:lpstr>Zusammenfassung</vt:lpstr>
      <vt:lpstr>Erklärung</vt:lpstr>
      <vt:lpstr>Dropdown</vt:lpstr>
      <vt:lpstr>' Allgemeine Informationen'!Druckbereich</vt:lpstr>
      <vt:lpstr>Bruttojahreslöhne!Druckbereich</vt:lpstr>
      <vt:lpstr>Erklärung!Druckbereich</vt:lpstr>
      <vt:lpstr>'Kalkulatorische Stundensätze'!Druckbereich</vt:lpstr>
      <vt:lpstr>'Leistung Umsetzungspartner'!Druckbereich</vt:lpstr>
      <vt:lpstr>Sachkosten!Druckbereich</vt:lpstr>
      <vt:lpstr>Titelblatt!Druckbereich</vt:lpstr>
      <vt:lpstr>Zusammenfassung!Druckbereich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Busenhart Jean-Marc Innosuisse</dc:creator>
  <cp:lastModifiedBy>Casutt Flavio Innosuisse</cp:lastModifiedBy>
  <cp:lastPrinted>2023-12-18T15:18:44Z</cp:lastPrinted>
  <dcterms:created xsi:type="dcterms:W3CDTF">2018-08-27T13:43:08Z</dcterms:created>
  <dcterms:modified xsi:type="dcterms:W3CDTF">2023-12-19T12:26:11Z</dcterms:modified>
</cp:coreProperties>
</file>